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075" windowWidth="18855" windowHeight="9090" tabRatio="892" activeTab="0"/>
  </bookViews>
  <sheets>
    <sheet name="RD 2009 Q4 Total" sheetId="1" r:id="rId1"/>
    <sheet name="RD 2009 Q4 Cap S" sheetId="2" r:id="rId2"/>
    <sheet name="Repossed Properties - Year" sheetId="3" r:id="rId3"/>
    <sheet name="Repossed Porperties - Quarter" sheetId="4" r:id="rId4"/>
    <sheet name="LTV" sheetId="5" r:id="rId5"/>
    <sheet name="3m arrears" sheetId="6" r:id="rId6"/>
  </sheets>
  <definedNames/>
  <calcPr fullCalcOnLoad="1"/>
</workbook>
</file>

<file path=xl/sharedStrings.xml><?xml version="1.0" encoding="utf-8"?>
<sst xmlns="http://schemas.openxmlformats.org/spreadsheetml/2006/main" count="204" uniqueCount="92">
  <si>
    <t xml:space="preserve"> 0 - 2</t>
  </si>
  <si>
    <t xml:space="preserve"> 2 - 5</t>
  </si>
  <si>
    <t xml:space="preserve"> 5 - 20</t>
  </si>
  <si>
    <t xml:space="preserve"> 20 - 50</t>
  </si>
  <si>
    <t xml:space="preserve"> 50 - 100</t>
  </si>
  <si>
    <t>Agriculture</t>
  </si>
  <si>
    <t>Total</t>
  </si>
  <si>
    <t xml:space="preserve">DKK million </t>
  </si>
  <si>
    <t>Total DKKm/ number</t>
  </si>
  <si>
    <t xml:space="preserve"> </t>
  </si>
  <si>
    <t>Mortgage loans</t>
  </si>
  <si>
    <t xml:space="preserve"> - Bond debt outstanding</t>
  </si>
  <si>
    <t xml:space="preserve"> - Number of loans</t>
  </si>
  <si>
    <t xml:space="preserve"> Total</t>
  </si>
  <si>
    <t>Bond debt outstanding by loan type</t>
  </si>
  <si>
    <t>Bond debt outstanding by size, DKKm</t>
  </si>
  <si>
    <t xml:space="preserve"> 100 and above</t>
  </si>
  <si>
    <t>Bond debt outstanding by term-to-maturity, years</t>
  </si>
  <si>
    <t>Fixed-rate loans</t>
  </si>
  <si>
    <t>Bond debt outstanding by geographic area</t>
  </si>
  <si>
    <t xml:space="preserve"> - Metropolitan area</t>
  </si>
  <si>
    <t xml:space="preserve"> - repayment loans</t>
  </si>
  <si>
    <t xml:space="preserve"> - interest-only option</t>
  </si>
  <si>
    <t>Commercial</t>
  </si>
  <si>
    <t xml:space="preserve"> - Other Sealand</t>
  </si>
  <si>
    <t xml:space="preserve"> - Region South Denmark</t>
  </si>
  <si>
    <t xml:space="preserve"> - Region Central Jutland</t>
  </si>
  <si>
    <t xml:space="preserve"> - Region North Jutland</t>
  </si>
  <si>
    <t xml:space="preserve"> - Other area</t>
  </si>
  <si>
    <t xml:space="preserve"> 0 </t>
  </si>
  <si>
    <t xml:space="preserve"> 1</t>
  </si>
  <si>
    <t xml:space="preserve"> 2</t>
  </si>
  <si>
    <t xml:space="preserve"> 3</t>
  </si>
  <si>
    <t xml:space="preserve"> 4</t>
  </si>
  <si>
    <t xml:space="preserve"> 6</t>
  </si>
  <si>
    <t xml:space="preserve"> 8</t>
  </si>
  <si>
    <t xml:space="preserve"> 10</t>
  </si>
  <si>
    <t xml:space="preserve"> 15</t>
  </si>
  <si>
    <t xml:space="preserve"> 20</t>
  </si>
  <si>
    <t xml:space="preserve"> 25</t>
  </si>
  <si>
    <t xml:space="preserve"> 30</t>
  </si>
  <si>
    <t>Rental Residential</t>
  </si>
  <si>
    <t>Private</t>
  </si>
  <si>
    <t>Loan to value %</t>
  </si>
  <si>
    <t>Rental residential</t>
  </si>
  <si>
    <t>Stock</t>
  </si>
  <si>
    <t>Repossed in year</t>
  </si>
  <si>
    <t>3 month arrears</t>
  </si>
  <si>
    <t>FlexLån®</t>
  </si>
  <si>
    <t>FlexGaranti®</t>
  </si>
  <si>
    <t>End year</t>
  </si>
  <si>
    <t xml:space="preserve"> -   </t>
  </si>
  <si>
    <t>Homeowner Segment</t>
  </si>
  <si>
    <t>Corporate Segments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</si>
  <si>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</si>
  <si>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</si>
  <si>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</si>
  <si>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</si>
  <si>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</si>
  <si>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</si>
  <si>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</si>
  <si>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</si>
  <si>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</si>
  <si>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</si>
  <si>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</si>
  <si>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</si>
  <si>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</si>
  <si>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</si>
  <si>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</si>
  <si>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</si>
  <si>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</si>
  <si>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</si>
  <si>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</si>
  <si>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</si>
  <si>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</si>
  <si>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</si>
  <si>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</si>
  <si>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</si>
  <si>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</si>
  <si>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</si>
  <si>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</si>
  <si>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</si>
  <si>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</si>
  <si>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Quarter</t>
  </si>
  <si>
    <t>Bond debt outstanding by Loan To Value</t>
  </si>
  <si>
    <t>0 - 20%</t>
  </si>
  <si>
    <t>20 - 40%</t>
  </si>
  <si>
    <t>40 - 60%</t>
  </si>
  <si>
    <t>60 - 80%</t>
  </si>
  <si>
    <t>&gt; 80 %</t>
  </si>
  <si>
    <t>Realkredit Danmark 2009 Q4 - Total portfolio</t>
  </si>
  <si>
    <t>Realkredit Danmark 2009 Q4 - Capital center S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</si>
</sst>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,,"/>
    <numFmt numFmtId="181" formatCode="#,##0_ ;\-#,##0\ "/>
    <numFmt numFmtId="182" formatCode="0_ ;\-0\ "/>
    <numFmt numFmtId="183" formatCode="#,###.0,,,"/>
    <numFmt numFmtId="184" formatCode="#,###.0,"/>
    <numFmt numFmtId="185" formatCode="##,##0.0,,,"/>
    <numFmt numFmtId="186" formatCode="_-* #,##0.0_-;\-* #,##0.0_-;_-* &quot;-&quot;??_-;_-@_-"/>
    <numFmt numFmtId="187" formatCode="_-* #,##0_-;\-* #,##0_-;_-* &quot;-&quot;??_-;_-@_-"/>
    <numFmt numFmtId="188" formatCode="#.0,,"/>
    <numFmt numFmtId="189" formatCode="#,###,###.0,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#,##0.000"/>
    <numFmt numFmtId="195" formatCode="_ * #,##0.0_ ;_ * \-#,##0.0_ ;_ * &quot;-&quot;??_ ;_ @_ "/>
    <numFmt numFmtId="196" formatCode="_ * #,##0_ ;_ * \-#,##0_ ;_ * &quot;-&quot;??_ ;_ @_ "/>
    <numFmt numFmtId="197" formatCode="_ * #,##0.0_ ;_ * \-#,##0.0_ ;_ * &quot;-&quot;?_ ;_ @_ "/>
  </numFmts>
  <fonts count="54">
    <font>
      <sz val="9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u val="single"/>
      <sz val="9"/>
      <color indexed="12"/>
      <name val="Verdana"/>
      <family val="2"/>
    </font>
    <font>
      <u val="single"/>
      <sz val="9"/>
      <color indexed="36"/>
      <name val="Verdana"/>
      <family val="2"/>
    </font>
    <font>
      <sz val="9"/>
      <name val="Verdana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color indexed="8"/>
      <name val="Univers LT 45 Light"/>
      <family val="0"/>
    </font>
    <font>
      <sz val="7.35"/>
      <color indexed="8"/>
      <name val="Univers LT 45 Light"/>
      <family val="0"/>
    </font>
    <font>
      <sz val="7"/>
      <name val="Verdana"/>
      <family val="2"/>
    </font>
    <font>
      <sz val="8"/>
      <color indexed="8"/>
      <name val="Verdana"/>
      <family val="2"/>
    </font>
    <font>
      <sz val="6.75"/>
      <color indexed="8"/>
      <name val="Verdan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Univers LT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71" applyFont="1" applyFill="1">
      <alignment/>
      <protection/>
    </xf>
    <xf numFmtId="0" fontId="3" fillId="33" borderId="0" xfId="71" applyNumberFormat="1" applyFont="1" applyFill="1" applyBorder="1" applyAlignment="1">
      <alignment horizontal="center"/>
      <protection/>
    </xf>
    <xf numFmtId="0" fontId="3" fillId="33" borderId="0" xfId="71" applyFont="1" applyFill="1" applyBorder="1" applyAlignment="1">
      <alignment horizontal="left"/>
      <protection/>
    </xf>
    <xf numFmtId="0" fontId="1" fillId="33" borderId="10" xfId="71" applyFont="1" applyFill="1" applyBorder="1" applyAlignment="1">
      <alignment horizontal="left" vertical="top"/>
      <protection/>
    </xf>
    <xf numFmtId="0" fontId="3" fillId="33" borderId="10" xfId="71" applyFont="1" applyFill="1" applyBorder="1" applyAlignment="1">
      <alignment horizontal="center" vertical="top" wrapText="1"/>
      <protection/>
    </xf>
    <xf numFmtId="0" fontId="3" fillId="33" borderId="10" xfId="71" applyFont="1" applyFill="1" applyBorder="1" applyAlignment="1">
      <alignment horizontal="right" wrapText="1"/>
      <protection/>
    </xf>
    <xf numFmtId="0" fontId="3" fillId="33" borderId="0" xfId="71" applyFont="1" applyFill="1" applyBorder="1">
      <alignment/>
      <protection/>
    </xf>
    <xf numFmtId="0" fontId="1" fillId="33" borderId="0" xfId="71" applyFont="1" applyFill="1" applyBorder="1">
      <alignment/>
      <protection/>
    </xf>
    <xf numFmtId="0" fontId="1" fillId="33" borderId="0" xfId="71" applyFont="1" applyFill="1" applyBorder="1" quotePrefix="1">
      <alignment/>
      <protection/>
    </xf>
    <xf numFmtId="0" fontId="3" fillId="33" borderId="0" xfId="71" applyFont="1" applyFill="1" applyBorder="1" quotePrefix="1">
      <alignment/>
      <protection/>
    </xf>
    <xf numFmtId="9" fontId="3" fillId="33" borderId="0" xfId="71" applyNumberFormat="1" applyFont="1" applyFill="1" applyBorder="1">
      <alignment/>
      <protection/>
    </xf>
    <xf numFmtId="0" fontId="3" fillId="33" borderId="0" xfId="71" applyFont="1" applyFill="1" applyBorder="1" applyAlignment="1">
      <alignment wrapText="1"/>
      <protection/>
    </xf>
    <xf numFmtId="0" fontId="1" fillId="33" borderId="0" xfId="0" applyFont="1" applyFill="1" applyAlignment="1" quotePrefix="1">
      <alignment/>
    </xf>
    <xf numFmtId="171" fontId="1" fillId="33" borderId="0" xfId="42" applyFont="1" applyFill="1" applyAlignment="1">
      <alignment/>
    </xf>
    <xf numFmtId="9" fontId="1" fillId="33" borderId="0" xfId="71" applyNumberFormat="1" applyFont="1" applyFill="1" applyBorder="1" applyAlignment="1" quotePrefix="1">
      <alignment horizontal="left"/>
      <protection/>
    </xf>
    <xf numFmtId="187" fontId="1" fillId="33" borderId="0" xfId="42" applyNumberFormat="1" applyFont="1" applyFill="1" applyAlignment="1">
      <alignment/>
    </xf>
    <xf numFmtId="192" fontId="1" fillId="33" borderId="0" xfId="0" applyNumberFormat="1" applyFont="1" applyFill="1" applyAlignment="1">
      <alignment/>
    </xf>
    <xf numFmtId="3" fontId="1" fillId="33" borderId="0" xfId="71" applyNumberFormat="1" applyFont="1" applyFill="1" applyBorder="1">
      <alignment/>
      <protection/>
    </xf>
    <xf numFmtId="3" fontId="3" fillId="33" borderId="0" xfId="42" applyNumberFormat="1" applyFont="1" applyFill="1" applyAlignment="1">
      <alignment/>
    </xf>
    <xf numFmtId="3" fontId="3" fillId="33" borderId="0" xfId="71" applyNumberFormat="1" applyFont="1" applyFill="1" applyBorder="1">
      <alignment/>
      <protection/>
    </xf>
    <xf numFmtId="3" fontId="1" fillId="33" borderId="0" xfId="0" applyNumberFormat="1" applyFont="1" applyFill="1" applyAlignment="1">
      <alignment/>
    </xf>
    <xf numFmtId="0" fontId="1" fillId="33" borderId="0" xfId="71" applyFont="1" applyFill="1" applyBorder="1" applyAlignment="1">
      <alignment wrapText="1"/>
      <protection/>
    </xf>
    <xf numFmtId="180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80" fontId="3" fillId="33" borderId="0" xfId="0" applyNumberFormat="1" applyFont="1" applyFill="1" applyAlignment="1">
      <alignment horizontal="right"/>
    </xf>
    <xf numFmtId="180" fontId="1" fillId="33" borderId="0" xfId="0" applyNumberFormat="1" applyFont="1" applyFill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80" fontId="3" fillId="33" borderId="0" xfId="0" applyNumberFormat="1" applyFont="1" applyFill="1" applyAlignment="1">
      <alignment/>
    </xf>
    <xf numFmtId="171" fontId="3" fillId="33" borderId="0" xfId="42" applyFont="1" applyFill="1" applyAlignment="1">
      <alignment/>
    </xf>
    <xf numFmtId="0" fontId="7" fillId="34" borderId="0" xfId="67" applyFill="1">
      <alignment/>
      <protection/>
    </xf>
    <xf numFmtId="0" fontId="0" fillId="34" borderId="0" xfId="0" applyFill="1" applyAlignment="1">
      <alignment/>
    </xf>
    <xf numFmtId="3" fontId="7" fillId="34" borderId="0" xfId="67" applyNumberFormat="1" applyFill="1">
      <alignment/>
      <protection/>
    </xf>
    <xf numFmtId="192" fontId="7" fillId="34" borderId="0" xfId="45" applyNumberFormat="1" applyFont="1" applyFill="1" applyAlignment="1">
      <alignment/>
    </xf>
    <xf numFmtId="0" fontId="7" fillId="34" borderId="0" xfId="61" applyFill="1">
      <alignment/>
      <protection/>
    </xf>
    <xf numFmtId="0" fontId="2" fillId="34" borderId="0" xfId="70" applyFont="1" applyFill="1">
      <alignment/>
      <protection/>
    </xf>
    <xf numFmtId="187" fontId="3" fillId="33" borderId="11" xfId="42" applyNumberFormat="1" applyFont="1" applyFill="1" applyBorder="1" applyAlignment="1">
      <alignment/>
    </xf>
    <xf numFmtId="187" fontId="3" fillId="33" borderId="0" xfId="42" applyNumberFormat="1" applyFont="1" applyFill="1" applyAlignment="1">
      <alignment/>
    </xf>
    <xf numFmtId="187" fontId="3" fillId="33" borderId="0" xfId="42" applyNumberFormat="1" applyFont="1" applyFill="1" applyBorder="1" applyAlignment="1">
      <alignment/>
    </xf>
    <xf numFmtId="187" fontId="1" fillId="33" borderId="0" xfId="42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86" fontId="1" fillId="33" borderId="0" xfId="42" applyNumberFormat="1" applyFont="1" applyFill="1" applyBorder="1" applyAlignment="1">
      <alignment/>
    </xf>
    <xf numFmtId="171" fontId="1" fillId="33" borderId="0" xfId="42" applyNumberFormat="1" applyFont="1" applyFill="1" applyBorder="1" applyAlignment="1">
      <alignment horizontal="left"/>
    </xf>
    <xf numFmtId="0" fontId="3" fillId="35" borderId="0" xfId="71" applyFont="1" applyFill="1" applyBorder="1" applyAlignment="1">
      <alignment wrapText="1"/>
      <protection/>
    </xf>
    <xf numFmtId="182" fontId="1" fillId="33" borderId="0" xfId="42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8" fillId="34" borderId="0" xfId="70" applyFont="1" applyFill="1" applyBorder="1">
      <alignment/>
      <protection/>
    </xf>
    <xf numFmtId="0" fontId="3" fillId="35" borderId="0" xfId="71" applyFont="1" applyFill="1" applyBorder="1" applyAlignment="1">
      <alignment vertical="top" wrapText="1"/>
      <protection/>
    </xf>
    <xf numFmtId="0" fontId="3" fillId="33" borderId="0" xfId="71" applyFont="1" applyFill="1" applyBorder="1" applyAlignment="1">
      <alignment horizontal="right" wrapText="1"/>
      <protection/>
    </xf>
    <xf numFmtId="0" fontId="3" fillId="33" borderId="10" xfId="71" applyNumberFormat="1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2 4" xfId="64"/>
    <cellStyle name="Normal 2 5" xfId="65"/>
    <cellStyle name="Normal 3" xfId="66"/>
    <cellStyle name="Normal 4" xfId="67"/>
    <cellStyle name="Normal 5" xfId="68"/>
    <cellStyle name="Normal 6" xfId="69"/>
    <cellStyle name="Normal_Grafer til tegnestue 06.01.09" xfId="70"/>
    <cellStyle name="Normal_Nykredits bruttoemission fordelt på låntyper mv. - side 45" xfId="71"/>
    <cellStyle name="Note" xfId="72"/>
    <cellStyle name="Output" xfId="73"/>
    <cellStyle name="Percent" xfId="74"/>
    <cellStyle name="Percent 2" xfId="75"/>
    <cellStyle name="Percent 3" xfId="76"/>
    <cellStyle name="Percent 4" xfId="77"/>
    <cellStyle name="Percent 5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Repossed properties</a:t>
            </a:r>
          </a:p>
        </c:rich>
      </c:tx>
      <c:layout>
        <c:manualLayout>
          <c:xMode val="factor"/>
          <c:yMode val="factor"/>
          <c:x val="-0.003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275"/>
          <c:w val="0.9967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'Repossed Properties - Year'!$C$5</c:f>
              <c:strCache>
                <c:ptCount val="1"/>
                <c:pt idx="0">
                  <c:v>Stock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'Repossed Properties - Year'!$B$6:$B$29</c:f>
              <c:numCache/>
            </c:numRef>
          </c:cat>
          <c:val>
            <c:numRef>
              <c:f>'Repossed Properties - Year'!$C$6:$C$29</c:f>
              <c:numCache/>
            </c:numRef>
          </c:val>
        </c:ser>
        <c:axId val="44385115"/>
        <c:axId val="63921716"/>
      </c:barChart>
      <c:lineChart>
        <c:grouping val="standard"/>
        <c:varyColors val="0"/>
        <c:ser>
          <c:idx val="1"/>
          <c:order val="1"/>
          <c:tx>
            <c:strRef>
              <c:f>'Repossed Properties - Year'!$D$5</c:f>
              <c:strCache>
                <c:ptCount val="1"/>
                <c:pt idx="0">
                  <c:v>Repossed in year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'Repossed Properties - Year'!$B$6:$B$29</c:f>
              <c:numCache/>
            </c:numRef>
          </c:cat>
          <c:val>
            <c:numRef>
              <c:f>'Repossed Properties - Year'!$D$6:$D$29</c:f>
              <c:numCache/>
            </c:numRef>
          </c:val>
          <c:smooth val="0"/>
        </c:ser>
        <c:axId val="44385115"/>
        <c:axId val="63921716"/>
      </c:lineChart>
      <c:catAx>
        <c:axId val="44385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End year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21716"/>
        <c:crosses val="autoZero"/>
        <c:auto val="1"/>
        <c:lblOffset val="100"/>
        <c:tickLblSkip val="1"/>
        <c:noMultiLvlLbl val="0"/>
      </c:catAx>
      <c:valAx>
        <c:axId val="63921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851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825"/>
          <c:y val="0.92475"/>
          <c:w val="0.346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Repossessions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5825"/>
          <c:w val="0.9475"/>
          <c:h val="0.9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'Repossed Porperties - Quarter'!$C$4</c:f>
              <c:strCache>
                <c:ptCount val="1"/>
                <c:pt idx="0">
                  <c:v>Homeowner Segment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Porperties - Quarter'!$B$5:$B$33</c:f>
              <c:strCache/>
            </c:strRef>
          </c:cat>
          <c:val>
            <c:numRef>
              <c:f>'Repossed Porperties - Quarter'!$C$5:$C$33</c:f>
              <c:numCache/>
            </c:numRef>
          </c:val>
        </c:ser>
        <c:ser>
          <c:idx val="1"/>
          <c:order val="1"/>
          <c:tx>
            <c:strRef>
              <c:f>'Repossed Porperties - Quarter'!$D$4</c:f>
              <c:strCache>
                <c:ptCount val="1"/>
                <c:pt idx="0">
                  <c:v>Corporate Segments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'Repossed Porperties - Quarter'!$B$5:$B$33</c:f>
              <c:strCache/>
            </c:strRef>
          </c:cat>
          <c:val>
            <c:numRef>
              <c:f>'Repossed Porperties - Quarter'!$D$5:$D$33</c:f>
              <c:numCache/>
            </c:numRef>
          </c:val>
        </c:ser>
        <c:overlap val="100"/>
        <c:gapWidth val="55"/>
        <c:axId val="38424533"/>
        <c:axId val="10276478"/>
      </c:barChart>
      <c:catAx>
        <c:axId val="38424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76478"/>
        <c:crosses val="autoZero"/>
        <c:auto val="1"/>
        <c:lblOffset val="100"/>
        <c:tickLblSkip val="4"/>
        <c:noMultiLvlLbl val="0"/>
      </c:catAx>
      <c:valAx>
        <c:axId val="1027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Number of properties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424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Development in LTV</a:t>
            </a:r>
          </a:p>
        </c:rich>
      </c:tx>
      <c:layout>
        <c:manualLayout>
          <c:xMode val="factor"/>
          <c:yMode val="factor"/>
          <c:x val="-0.007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5925"/>
          <c:w val="0.9892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LTV!$B$6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LTV!$C$5:$U$5</c:f>
              <c:strCache/>
            </c:strRef>
          </c:cat>
          <c:val>
            <c:numRef>
              <c:f>LTV!$C$6:$U$6</c:f>
              <c:numCache/>
            </c:numRef>
          </c:val>
          <c:smooth val="0"/>
        </c:ser>
        <c:ser>
          <c:idx val="1"/>
          <c:order val="1"/>
          <c:tx>
            <c:strRef>
              <c:f>LTV!$B$7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LTV!$C$5:$U$5</c:f>
              <c:strCache/>
            </c:strRef>
          </c:cat>
          <c:val>
            <c:numRef>
              <c:f>LTV!$C$7:$U$7</c:f>
              <c:numCache/>
            </c:numRef>
          </c:val>
          <c:smooth val="0"/>
        </c:ser>
        <c:ser>
          <c:idx val="2"/>
          <c:order val="2"/>
          <c:tx>
            <c:strRef>
              <c:f>LTV!$B$8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LTV!$C$5:$U$5</c:f>
              <c:strCache/>
            </c:strRef>
          </c:cat>
          <c:val>
            <c:numRef>
              <c:f>LTV!$C$8:$U$8</c:f>
              <c:numCache/>
            </c:numRef>
          </c:val>
          <c:smooth val="0"/>
        </c:ser>
        <c:ser>
          <c:idx val="3"/>
          <c:order val="3"/>
          <c:tx>
            <c:strRef>
              <c:f>LTV!$B$9</c:f>
              <c:strCache>
                <c:ptCount val="1"/>
                <c:pt idx="0">
                  <c:v>Rental residential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LTV!$C$5:$U$5</c:f>
              <c:strCache/>
            </c:strRef>
          </c:cat>
          <c:val>
            <c:numRef>
              <c:f>LTV!$C$9:$U$9</c:f>
              <c:numCache/>
            </c:numRef>
          </c:val>
          <c:smooth val="0"/>
        </c:ser>
        <c:ser>
          <c:idx val="4"/>
          <c:order val="4"/>
          <c:tx>
            <c:strRef>
              <c:f>LTV!$B$10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LTV!$C$5:$U$5</c:f>
              <c:strCache/>
            </c:strRef>
          </c:cat>
          <c:val>
            <c:numRef>
              <c:f>LTV!$C$10:$U$10</c:f>
              <c:numCache/>
            </c:numRef>
          </c:val>
          <c:smooth val="0"/>
        </c:ser>
        <c:marker val="1"/>
        <c:axId val="25379439"/>
        <c:axId val="27088360"/>
      </c:lineChart>
      <c:catAx>
        <c:axId val="25379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088360"/>
        <c:crosses val="autoZero"/>
        <c:auto val="1"/>
        <c:lblOffset val="100"/>
        <c:tickLblSkip val="3"/>
        <c:noMultiLvlLbl val="0"/>
      </c:catAx>
      <c:valAx>
        <c:axId val="27088360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ln w="3175">
            <a:noFill/>
          </a:ln>
        </c:spPr>
        <c:crossAx val="25379439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5"/>
          <c:y val="0.9275"/>
          <c:w val="0.649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3 month arrears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1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915"/>
          <c:w val="0.984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'3m arrears'!$B$6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arrears'!$C$5:$U$5</c:f>
              <c:strCache/>
            </c:strRef>
          </c:cat>
          <c:val>
            <c:numRef>
              <c:f>'3m arrears'!$C$6:$U$6</c:f>
              <c:numCache/>
            </c:numRef>
          </c:val>
          <c:smooth val="0"/>
        </c:ser>
        <c:ser>
          <c:idx val="1"/>
          <c:order val="1"/>
          <c:tx>
            <c:strRef>
              <c:f>'3m arrears'!$B$7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arrears'!$C$5:$U$5</c:f>
              <c:strCache/>
            </c:strRef>
          </c:cat>
          <c:val>
            <c:numRef>
              <c:f>'3m arrears'!$C$7:$U$7</c:f>
              <c:numCache/>
            </c:numRef>
          </c:val>
          <c:smooth val="0"/>
        </c:ser>
        <c:ser>
          <c:idx val="2"/>
          <c:order val="2"/>
          <c:tx>
            <c:strRef>
              <c:f>'3m arrears'!$B$8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arrears'!$C$5:$U$5</c:f>
              <c:strCache/>
            </c:strRef>
          </c:cat>
          <c:val>
            <c:numRef>
              <c:f>'3m arrears'!$C$8:$U$8</c:f>
              <c:numCache/>
            </c:numRef>
          </c:val>
          <c:smooth val="0"/>
        </c:ser>
        <c:ser>
          <c:idx val="3"/>
          <c:order val="3"/>
          <c:tx>
            <c:strRef>
              <c:f>'3m arrears'!$B$9</c:f>
              <c:strCache>
                <c:ptCount val="1"/>
                <c:pt idx="0">
                  <c:v>Rental Residential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'3m arrears'!$C$5:$U$5</c:f>
              <c:strCache/>
            </c:strRef>
          </c:cat>
          <c:val>
            <c:numRef>
              <c:f>'3m arrears'!$C$9:$U$9</c:f>
              <c:numCache/>
            </c:numRef>
          </c:val>
          <c:smooth val="0"/>
        </c:ser>
        <c:marker val="1"/>
        <c:axId val="42468649"/>
        <c:axId val="46673522"/>
      </c:lineChart>
      <c:catAx>
        <c:axId val="42468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73522"/>
        <c:crosses val="autoZero"/>
        <c:auto val="1"/>
        <c:lblOffset val="100"/>
        <c:tickLblSkip val="3"/>
        <c:noMultiLvlLbl val="0"/>
      </c:catAx>
      <c:valAx>
        <c:axId val="46673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468649"/>
        <c:crosses val="max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25"/>
          <c:y val="0.93725"/>
          <c:w val="0.55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1438275</xdr:colOff>
      <xdr:row>2</xdr:row>
      <xdr:rowOff>114300</xdr:rowOff>
    </xdr:to>
    <xdr:pic>
      <xdr:nvPicPr>
        <xdr:cNvPr id="1" name="Picture 431" descr="rd_logo_web_140x38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0</xdr:row>
      <xdr:rowOff>66675</xdr:rowOff>
    </xdr:from>
    <xdr:to>
      <xdr:col>10</xdr:col>
      <xdr:colOff>1009650</xdr:colOff>
      <xdr:row>2</xdr:row>
      <xdr:rowOff>28575</xdr:rowOff>
    </xdr:to>
    <xdr:pic>
      <xdr:nvPicPr>
        <xdr:cNvPr id="2" name="Picture 432" descr="RD-illustration_30%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6667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1</xdr:col>
      <xdr:colOff>1447800</xdr:colOff>
      <xdr:row>3</xdr:row>
      <xdr:rowOff>0</xdr:rowOff>
    </xdr:to>
    <xdr:pic>
      <xdr:nvPicPr>
        <xdr:cNvPr id="1" name="Picture 431" descr="rd_logo_web_140x38p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0</xdr:row>
      <xdr:rowOff>85725</xdr:rowOff>
    </xdr:from>
    <xdr:to>
      <xdr:col>10</xdr:col>
      <xdr:colOff>904875</xdr:colOff>
      <xdr:row>2</xdr:row>
      <xdr:rowOff>47625</xdr:rowOff>
    </xdr:to>
    <xdr:pic>
      <xdr:nvPicPr>
        <xdr:cNvPr id="2" name="Picture 432" descr="RD-illustration_30%s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85725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0.93425</cdr:x>
      <cdr:y>-0.002</cdr:y>
    </cdr:from>
    <cdr:to>
      <cdr:x>0.99875</cdr:x>
      <cdr:y>0.034</cdr:y>
    </cdr:to>
    <cdr:sp>
      <cdr:nvSpPr>
        <cdr:cNvPr id="1" name="Text Box 1"/>
        <cdr:cNvSpPr txBox="1">
          <a:spLocks noChangeArrowheads="1"/>
        </cdr:cNvSpPr>
      </cdr:nvSpPr>
      <cdr:spPr>
        <a:xfrm>
          <a:off x="7972425" y="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Number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142875</xdr:rowOff>
    </xdr:from>
    <xdr:to>
      <xdr:col>17</xdr:col>
      <xdr:colOff>304800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2819400" y="571500"/>
        <a:ext cx="85344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161925</xdr:colOff>
      <xdr:row>0</xdr:row>
      <xdr:rowOff>0</xdr:rowOff>
    </xdr:from>
    <xdr:to>
      <xdr:col>3</xdr:col>
      <xdr:colOff>180975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609600</xdr:colOff>
      <xdr:row>0</xdr:row>
      <xdr:rowOff>76200</xdr:rowOff>
    </xdr:from>
    <xdr:to>
      <xdr:col>17</xdr:col>
      <xdr:colOff>200025</xdr:colOff>
      <xdr:row>2</xdr:row>
      <xdr:rowOff>19050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0" y="762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85725</xdr:rowOff>
    </xdr:from>
    <xdr:to>
      <xdr:col>15</xdr:col>
      <xdr:colOff>514350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4238625" y="514350"/>
        <a:ext cx="7105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95250</xdr:rowOff>
    </xdr:from>
    <xdr:to>
      <xdr:col>2</xdr:col>
      <xdr:colOff>933450</xdr:colOff>
      <xdr:row>3</xdr:row>
      <xdr:rowOff>28575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0"/>
          <a:ext cx="1447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0</xdr:row>
      <xdr:rowOff>114300</xdr:rowOff>
    </xdr:from>
    <xdr:to>
      <xdr:col>15</xdr:col>
      <xdr:colOff>400050</xdr:colOff>
      <xdr:row>2</xdr:row>
      <xdr:rowOff>57150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67950" y="1143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0.0115</cdr:y>
    </cdr:from>
    <cdr:to>
      <cdr:x>0.9545</cdr:x>
      <cdr:y>0.0115</cdr:y>
    </cdr:to>
    <cdr:sp>
      <cdr:nvSpPr>
        <cdr:cNvPr id="1" name="Text Box 1"/>
        <cdr:cNvSpPr txBox="1">
          <a:spLocks noChangeArrowheads="1"/>
        </cdr:cNvSpPr>
      </cdr:nvSpPr>
      <cdr:spPr>
        <a:xfrm>
          <a:off x="6581775" y="28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10</xdr:row>
      <xdr:rowOff>114300</xdr:rowOff>
    </xdr:from>
    <xdr:to>
      <xdr:col>16</xdr:col>
      <xdr:colOff>371475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704975" y="1685925"/>
        <a:ext cx="68961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0</xdr:rowOff>
    </xdr:from>
    <xdr:to>
      <xdr:col>1</xdr:col>
      <xdr:colOff>1428750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0</xdr:row>
      <xdr:rowOff>76200</xdr:rowOff>
    </xdr:from>
    <xdr:to>
      <xdr:col>20</xdr:col>
      <xdr:colOff>428625</xdr:colOff>
      <xdr:row>2</xdr:row>
      <xdr:rowOff>19050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762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0.04125</cdr:y>
    </cdr:from>
    <cdr:to>
      <cdr:x>0.00375</cdr:x>
      <cdr:y>0.1465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42875"/>
          <a:ext cx="19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0.95475</cdr:x>
      <cdr:y>0.0035</cdr:y>
    </cdr:from>
    <cdr:to>
      <cdr:x>0.95475</cdr:x>
      <cdr:y>0.0035</cdr:y>
    </cdr:to>
    <cdr:sp>
      <cdr:nvSpPr>
        <cdr:cNvPr id="2" name="Text Box 2"/>
        <cdr:cNvSpPr txBox="1">
          <a:spLocks noChangeArrowheads="1"/>
        </cdr:cNvSpPr>
      </cdr:nvSpPr>
      <cdr:spPr>
        <a:xfrm>
          <a:off x="6696075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10</xdr:row>
      <xdr:rowOff>114300</xdr:rowOff>
    </xdr:from>
    <xdr:to>
      <xdr:col>17</xdr:col>
      <xdr:colOff>123825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419225" y="1685925"/>
        <a:ext cx="70199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209550</xdr:colOff>
      <xdr:row>0</xdr:row>
      <xdr:rowOff>0</xdr:rowOff>
    </xdr:from>
    <xdr:to>
      <xdr:col>1</xdr:col>
      <xdr:colOff>1419225</xdr:colOff>
      <xdr:row>2</xdr:row>
      <xdr:rowOff>95250</xdr:rowOff>
    </xdr:to>
    <xdr:pic>
      <xdr:nvPicPr>
        <xdr:cNvPr id="2" name="Picture 431" descr="rd_logo_web_140x38p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352425</xdr:colOff>
      <xdr:row>0</xdr:row>
      <xdr:rowOff>76200</xdr:rowOff>
    </xdr:from>
    <xdr:to>
      <xdr:col>20</xdr:col>
      <xdr:colOff>400050</xdr:colOff>
      <xdr:row>2</xdr:row>
      <xdr:rowOff>19050</xdr:rowOff>
    </xdr:to>
    <xdr:pic>
      <xdr:nvPicPr>
        <xdr:cNvPr id="3" name="Picture 432" descr="RD-illustration_30%sor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86850" y="76200"/>
          <a:ext cx="962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K82"/>
  <sheetViews>
    <sheetView showRowColHeaders="0" tabSelected="1" zoomScalePageLayoutView="0" workbookViewId="0" topLeftCell="A1">
      <selection activeCell="B4" sqref="B4"/>
    </sheetView>
  </sheetViews>
  <sheetFormatPr defaultColWidth="9.00390625" defaultRowHeight="11.25"/>
  <cols>
    <col min="1" max="1" width="3.00390625" style="1" customWidth="1"/>
    <col min="2" max="2" width="30.00390625" style="1" bestFit="1" customWidth="1"/>
    <col min="3" max="3" width="11.625" style="1" customWidth="1"/>
    <col min="4" max="4" width="1.00390625" style="1" customWidth="1"/>
    <col min="5" max="5" width="9.875" style="1" customWidth="1"/>
    <col min="6" max="6" width="1.00390625" style="1" customWidth="1"/>
    <col min="7" max="7" width="11.375" style="1" bestFit="1" customWidth="1"/>
    <col min="8" max="8" width="1.00390625" style="1" customWidth="1"/>
    <col min="9" max="9" width="9.75390625" style="1" customWidth="1"/>
    <col min="10" max="10" width="1.00390625" style="1" customWidth="1"/>
    <col min="11" max="11" width="13.375" style="1" customWidth="1"/>
    <col min="12" max="12" width="1.75390625" style="1" customWidth="1"/>
    <col min="13" max="14" width="9.00390625" style="1" customWidth="1"/>
    <col min="15" max="15" width="10.875" style="1" customWidth="1"/>
    <col min="16" max="16" width="26.375" style="1" customWidth="1"/>
    <col min="17" max="18" width="9.00390625" style="1" customWidth="1"/>
    <col min="19" max="19" width="26.50390625" style="1" customWidth="1"/>
    <col min="20" max="30" width="9.00390625" style="1" customWidth="1"/>
    <col min="31" max="31" width="18.125" style="1" bestFit="1" customWidth="1"/>
    <col min="32" max="32" width="17.125" style="1" bestFit="1" customWidth="1"/>
    <col min="33" max="16384" width="9.00390625" style="1" customWidth="1"/>
  </cols>
  <sheetData>
    <row r="1" ht="10.5"/>
    <row r="2" ht="10.5"/>
    <row r="3" ht="10.5"/>
    <row r="4" ht="10.5">
      <c r="B4" s="2" t="s">
        <v>90</v>
      </c>
    </row>
    <row r="5" spans="2:11" ht="10.5">
      <c r="B5" s="3"/>
      <c r="C5" s="4" t="s">
        <v>9</v>
      </c>
      <c r="D5" s="4"/>
      <c r="E5" s="4"/>
      <c r="F5" s="4"/>
      <c r="G5" s="4"/>
      <c r="H5" s="4"/>
      <c r="I5" s="4"/>
      <c r="J5" s="4"/>
      <c r="K5" s="4"/>
    </row>
    <row r="6" spans="2:11" ht="10.5">
      <c r="B6" s="5"/>
      <c r="C6" s="52"/>
      <c r="D6" s="53"/>
      <c r="E6" s="53"/>
      <c r="F6" s="53"/>
      <c r="G6" s="53"/>
      <c r="H6" s="53"/>
      <c r="I6" s="53"/>
      <c r="J6" s="53"/>
      <c r="K6" s="53"/>
    </row>
    <row r="7" spans="2:11" ht="32.25" customHeight="1">
      <c r="B7" s="6" t="s">
        <v>7</v>
      </c>
      <c r="C7" s="7" t="s">
        <v>42</v>
      </c>
      <c r="D7" s="7"/>
      <c r="E7" s="7" t="s">
        <v>41</v>
      </c>
      <c r="F7" s="7"/>
      <c r="G7" s="7" t="s">
        <v>23</v>
      </c>
      <c r="H7" s="7"/>
      <c r="I7" s="7" t="s">
        <v>5</v>
      </c>
      <c r="J7" s="7"/>
      <c r="K7" s="8" t="s">
        <v>8</v>
      </c>
    </row>
    <row r="8" spans="2:10" ht="10.5">
      <c r="B8" s="9" t="s">
        <v>10</v>
      </c>
      <c r="C8" s="10"/>
      <c r="D8" s="10"/>
      <c r="E8" s="10"/>
      <c r="F8" s="10"/>
      <c r="G8" s="10"/>
      <c r="H8" s="10"/>
      <c r="I8" s="10"/>
      <c r="J8" s="10"/>
    </row>
    <row r="9" spans="2:15" ht="10.5">
      <c r="B9" s="11" t="s">
        <v>11</v>
      </c>
      <c r="C9" s="23">
        <v>411907</v>
      </c>
      <c r="D9" s="23"/>
      <c r="E9" s="23">
        <v>129036</v>
      </c>
      <c r="F9" s="23"/>
      <c r="G9" s="23">
        <v>100655</v>
      </c>
      <c r="H9" s="23"/>
      <c r="I9" s="23">
        <v>51165</v>
      </c>
      <c r="J9" s="23"/>
      <c r="K9" s="23">
        <v>692763</v>
      </c>
      <c r="N9" s="25"/>
      <c r="O9" s="25"/>
    </row>
    <row r="10" spans="2:15" ht="10.5">
      <c r="B10" s="11" t="s">
        <v>12</v>
      </c>
      <c r="C10" s="23">
        <v>474306</v>
      </c>
      <c r="D10" s="23"/>
      <c r="E10" s="23">
        <v>45289</v>
      </c>
      <c r="F10" s="23"/>
      <c r="G10" s="23">
        <v>18411</v>
      </c>
      <c r="H10" s="23"/>
      <c r="I10" s="23">
        <v>17720</v>
      </c>
      <c r="J10" s="23"/>
      <c r="K10" s="23">
        <v>555726</v>
      </c>
      <c r="N10" s="23"/>
      <c r="O10" s="25"/>
    </row>
    <row r="11" spans="2:14" ht="10.5">
      <c r="B11" s="12"/>
      <c r="C11" s="22"/>
      <c r="D11" s="22"/>
      <c r="E11" s="22"/>
      <c r="F11" s="22"/>
      <c r="G11" s="22"/>
      <c r="H11" s="22"/>
      <c r="I11" s="22"/>
      <c r="J11" s="22"/>
      <c r="K11" s="21"/>
      <c r="N11" s="23"/>
    </row>
    <row r="12" spans="2:31" ht="21">
      <c r="B12" s="14" t="s">
        <v>14</v>
      </c>
      <c r="C12" s="22"/>
      <c r="D12" s="22"/>
      <c r="E12" s="22"/>
      <c r="F12" s="22"/>
      <c r="G12" s="22"/>
      <c r="H12" s="22"/>
      <c r="I12" s="22"/>
      <c r="J12" s="22"/>
      <c r="K12" s="21"/>
      <c r="AE12" s="2"/>
    </row>
    <row r="13" spans="2:31" ht="10.5">
      <c r="B13" s="24" t="s">
        <v>18</v>
      </c>
      <c r="C13" s="41">
        <v>160063</v>
      </c>
      <c r="D13" s="41"/>
      <c r="E13" s="41">
        <v>60796</v>
      </c>
      <c r="F13" s="41"/>
      <c r="G13" s="41">
        <v>17226</v>
      </c>
      <c r="H13" s="41"/>
      <c r="I13" s="41">
        <v>5993</v>
      </c>
      <c r="J13" s="41"/>
      <c r="K13" s="40">
        <v>244078</v>
      </c>
      <c r="AE13" s="2"/>
    </row>
    <row r="14" spans="2:32" ht="10.5">
      <c r="B14" s="10" t="s">
        <v>21</v>
      </c>
      <c r="C14" s="18">
        <v>109864</v>
      </c>
      <c r="D14" s="18"/>
      <c r="E14" s="18">
        <v>58080</v>
      </c>
      <c r="F14" s="18"/>
      <c r="G14" s="18">
        <v>16194</v>
      </c>
      <c r="H14" s="18"/>
      <c r="I14" s="18">
        <v>4777</v>
      </c>
      <c r="J14" s="18"/>
      <c r="K14" s="18">
        <v>188914</v>
      </c>
      <c r="N14" s="25"/>
      <c r="O14" s="25"/>
      <c r="AE14" s="16"/>
      <c r="AF14" s="16"/>
    </row>
    <row r="15" spans="2:31" ht="10.5">
      <c r="B15" s="11" t="s">
        <v>22</v>
      </c>
      <c r="C15" s="18">
        <v>50200</v>
      </c>
      <c r="D15" s="18"/>
      <c r="E15" s="18">
        <v>2715</v>
      </c>
      <c r="F15" s="18"/>
      <c r="G15" s="18">
        <v>1032</v>
      </c>
      <c r="H15" s="18"/>
      <c r="I15" s="18">
        <v>1216</v>
      </c>
      <c r="J15" s="18"/>
      <c r="K15" s="18">
        <v>55163</v>
      </c>
      <c r="N15" s="25"/>
      <c r="O15" s="25"/>
      <c r="AE15" s="16"/>
    </row>
    <row r="16" spans="2:31" ht="10.5">
      <c r="B16" s="10" t="s">
        <v>48</v>
      </c>
      <c r="C16" s="41">
        <v>210294</v>
      </c>
      <c r="D16" s="41"/>
      <c r="E16" s="41">
        <v>66550</v>
      </c>
      <c r="F16" s="41"/>
      <c r="G16" s="41">
        <v>82628</v>
      </c>
      <c r="H16" s="41"/>
      <c r="I16" s="41">
        <v>44261</v>
      </c>
      <c r="J16" s="41"/>
      <c r="K16" s="40">
        <v>403733</v>
      </c>
      <c r="N16" s="25"/>
      <c r="O16" s="25"/>
      <c r="AE16" s="16"/>
    </row>
    <row r="17" spans="2:31" ht="10.5">
      <c r="B17" s="10" t="s">
        <v>21</v>
      </c>
      <c r="C17" s="18">
        <v>72182</v>
      </c>
      <c r="D17" s="18"/>
      <c r="E17" s="18">
        <v>30345</v>
      </c>
      <c r="F17" s="18"/>
      <c r="G17" s="18">
        <v>20447</v>
      </c>
      <c r="H17" s="18"/>
      <c r="I17" s="18">
        <v>11648</v>
      </c>
      <c r="J17" s="18"/>
      <c r="K17" s="18">
        <v>134622</v>
      </c>
      <c r="N17" s="25"/>
      <c r="O17" s="25"/>
      <c r="AE17" s="16"/>
    </row>
    <row r="18" spans="2:31" ht="10.5">
      <c r="B18" s="11" t="s">
        <v>22</v>
      </c>
      <c r="C18" s="18">
        <v>138112</v>
      </c>
      <c r="D18" s="18"/>
      <c r="E18" s="18">
        <v>36205</v>
      </c>
      <c r="F18" s="18"/>
      <c r="G18" s="18">
        <v>62180</v>
      </c>
      <c r="H18" s="18"/>
      <c r="I18" s="18">
        <v>32612</v>
      </c>
      <c r="J18" s="18"/>
      <c r="K18" s="18">
        <v>269110</v>
      </c>
      <c r="N18" s="25"/>
      <c r="O18" s="25"/>
      <c r="AE18" s="16"/>
    </row>
    <row r="19" spans="2:31" ht="10.5">
      <c r="B19" s="10" t="s">
        <v>49</v>
      </c>
      <c r="C19" s="41">
        <v>41549</v>
      </c>
      <c r="D19" s="41"/>
      <c r="E19" s="41">
        <v>1690</v>
      </c>
      <c r="F19" s="41"/>
      <c r="G19" s="41">
        <v>802</v>
      </c>
      <c r="H19" s="41"/>
      <c r="I19" s="41">
        <v>911</v>
      </c>
      <c r="J19" s="41"/>
      <c r="K19" s="40">
        <v>44953</v>
      </c>
      <c r="M19" s="25"/>
      <c r="N19" s="25"/>
      <c r="O19" s="25"/>
      <c r="AE19" s="16"/>
    </row>
    <row r="20" spans="2:31" ht="10.5">
      <c r="B20" s="10" t="s">
        <v>21</v>
      </c>
      <c r="C20" s="18">
        <v>21075</v>
      </c>
      <c r="D20" s="18"/>
      <c r="E20" s="18">
        <v>1025</v>
      </c>
      <c r="F20" s="18"/>
      <c r="G20" s="18">
        <v>624</v>
      </c>
      <c r="H20" s="18"/>
      <c r="I20" s="18">
        <v>488</v>
      </c>
      <c r="J20" s="18"/>
      <c r="K20" s="18">
        <v>23212</v>
      </c>
      <c r="M20" s="25"/>
      <c r="N20" s="25"/>
      <c r="O20" s="25"/>
      <c r="AE20" s="16"/>
    </row>
    <row r="21" spans="2:31" ht="10.5">
      <c r="B21" s="11" t="s">
        <v>22</v>
      </c>
      <c r="C21" s="18">
        <v>20475</v>
      </c>
      <c r="D21" s="18"/>
      <c r="E21" s="18">
        <v>665</v>
      </c>
      <c r="F21" s="18"/>
      <c r="G21" s="18">
        <v>178</v>
      </c>
      <c r="H21" s="18"/>
      <c r="I21" s="18">
        <v>423</v>
      </c>
      <c r="J21" s="18"/>
      <c r="K21" s="18">
        <v>21741</v>
      </c>
      <c r="M21" s="25"/>
      <c r="N21" s="25"/>
      <c r="O21" s="25"/>
      <c r="AE21" s="16"/>
    </row>
    <row r="22" spans="2:31" s="2" customFormat="1" ht="11.25" thickBot="1">
      <c r="B22" s="9" t="s">
        <v>13</v>
      </c>
      <c r="C22" s="39">
        <v>411907</v>
      </c>
      <c r="D22" s="40"/>
      <c r="E22" s="39">
        <v>129036</v>
      </c>
      <c r="F22" s="40"/>
      <c r="G22" s="39">
        <v>100655</v>
      </c>
      <c r="H22" s="40"/>
      <c r="I22" s="39">
        <v>51165</v>
      </c>
      <c r="J22" s="40"/>
      <c r="K22" s="39">
        <v>692763</v>
      </c>
      <c r="N22" s="31"/>
      <c r="O22" s="31"/>
      <c r="AE22" s="32"/>
    </row>
    <row r="23" spans="2:31" ht="11.25" thickTop="1">
      <c r="B23" s="9"/>
      <c r="C23" s="22"/>
      <c r="D23" s="22"/>
      <c r="E23" s="22"/>
      <c r="F23" s="22"/>
      <c r="G23" s="22"/>
      <c r="H23" s="22"/>
      <c r="I23" s="22"/>
      <c r="J23" s="22"/>
      <c r="K23" s="21"/>
      <c r="N23" s="25"/>
      <c r="AE23" s="16"/>
    </row>
    <row r="24" spans="2:11" ht="21">
      <c r="B24" s="14" t="s">
        <v>19</v>
      </c>
      <c r="C24" s="22"/>
      <c r="D24" s="22"/>
      <c r="E24" s="22"/>
      <c r="F24" s="22"/>
      <c r="G24" s="22"/>
      <c r="H24" s="22"/>
      <c r="I24" s="22"/>
      <c r="J24" s="22"/>
      <c r="K24" s="21"/>
    </row>
    <row r="25" spans="2:15" ht="10.5">
      <c r="B25" s="11" t="s">
        <v>20</v>
      </c>
      <c r="C25" s="23">
        <v>158666</v>
      </c>
      <c r="D25" s="23"/>
      <c r="E25" s="23">
        <v>43198</v>
      </c>
      <c r="F25" s="23"/>
      <c r="G25" s="23">
        <v>41927</v>
      </c>
      <c r="H25" s="23"/>
      <c r="I25" s="23">
        <v>3293</v>
      </c>
      <c r="J25" s="23"/>
      <c r="K25" s="23">
        <v>247085</v>
      </c>
      <c r="O25" s="26"/>
    </row>
    <row r="26" spans="2:15" ht="10.5">
      <c r="B26" s="11" t="s">
        <v>24</v>
      </c>
      <c r="C26" s="23">
        <v>89111</v>
      </c>
      <c r="D26" s="23"/>
      <c r="E26" s="23">
        <v>17331</v>
      </c>
      <c r="F26" s="23"/>
      <c r="G26" s="23">
        <v>11684</v>
      </c>
      <c r="H26" s="23"/>
      <c r="I26" s="23">
        <v>13398</v>
      </c>
      <c r="J26" s="23"/>
      <c r="K26" s="23">
        <v>131523</v>
      </c>
      <c r="O26" s="26"/>
    </row>
    <row r="27" spans="2:15" ht="10.5">
      <c r="B27" s="11" t="s">
        <v>25</v>
      </c>
      <c r="C27" s="23">
        <v>68342</v>
      </c>
      <c r="D27" s="23"/>
      <c r="E27" s="23">
        <v>23986</v>
      </c>
      <c r="F27" s="23"/>
      <c r="G27" s="23">
        <v>18804</v>
      </c>
      <c r="H27" s="23"/>
      <c r="I27" s="23">
        <v>17379</v>
      </c>
      <c r="J27" s="23"/>
      <c r="K27" s="23">
        <v>128512</v>
      </c>
      <c r="N27" s="25"/>
      <c r="O27" s="25"/>
    </row>
    <row r="28" spans="2:15" ht="10.5">
      <c r="B28" s="11" t="s">
        <v>26</v>
      </c>
      <c r="C28" s="23">
        <v>70473</v>
      </c>
      <c r="D28" s="23"/>
      <c r="E28" s="23">
        <v>31031</v>
      </c>
      <c r="F28" s="23"/>
      <c r="G28" s="23">
        <v>18368</v>
      </c>
      <c r="H28" s="23"/>
      <c r="I28" s="23">
        <v>10104</v>
      </c>
      <c r="J28" s="23"/>
      <c r="K28" s="23">
        <v>129976</v>
      </c>
      <c r="N28" s="25"/>
      <c r="O28" s="25"/>
    </row>
    <row r="29" spans="2:15" ht="10.5">
      <c r="B29" s="11" t="s">
        <v>27</v>
      </c>
      <c r="C29" s="23">
        <v>25306</v>
      </c>
      <c r="E29" s="23">
        <v>12958</v>
      </c>
      <c r="G29" s="23">
        <v>6654</v>
      </c>
      <c r="I29" s="23">
        <v>6991</v>
      </c>
      <c r="K29" s="23">
        <v>51909</v>
      </c>
      <c r="O29" s="25"/>
    </row>
    <row r="30" spans="2:15" ht="10.5">
      <c r="B30" s="11" t="s">
        <v>28</v>
      </c>
      <c r="C30" s="23">
        <v>9</v>
      </c>
      <c r="D30" s="23"/>
      <c r="E30" s="23">
        <v>532</v>
      </c>
      <c r="F30" s="23"/>
      <c r="G30" s="23">
        <v>3219</v>
      </c>
      <c r="I30" s="1" t="s">
        <v>51</v>
      </c>
      <c r="K30" s="23">
        <v>3759</v>
      </c>
      <c r="O30" s="25"/>
    </row>
    <row r="31" spans="2:15" s="2" customFormat="1" ht="11.25" thickBot="1">
      <c r="B31" s="9" t="s">
        <v>6</v>
      </c>
      <c r="C31" s="29">
        <v>411907</v>
      </c>
      <c r="D31" s="30"/>
      <c r="E31" s="29">
        <v>129036</v>
      </c>
      <c r="F31" s="30"/>
      <c r="G31" s="29">
        <v>100655</v>
      </c>
      <c r="H31" s="30"/>
      <c r="I31" s="29">
        <v>51165</v>
      </c>
      <c r="J31" s="30"/>
      <c r="K31" s="29">
        <v>692763</v>
      </c>
      <c r="N31" s="31"/>
      <c r="O31" s="31"/>
    </row>
    <row r="32" spans="3:15" ht="11.25" thickTop="1">
      <c r="C32" s="22"/>
      <c r="D32" s="22"/>
      <c r="E32" s="22"/>
      <c r="F32" s="22"/>
      <c r="G32" s="22"/>
      <c r="H32" s="22"/>
      <c r="I32" s="22"/>
      <c r="J32" s="22"/>
      <c r="K32" s="21"/>
      <c r="O32" s="26"/>
    </row>
    <row r="33" spans="2:30" ht="21">
      <c r="B33" s="14" t="s">
        <v>15</v>
      </c>
      <c r="C33" s="20"/>
      <c r="D33" s="20"/>
      <c r="E33" s="20"/>
      <c r="F33" s="20"/>
      <c r="G33" s="20"/>
      <c r="H33" s="20"/>
      <c r="I33" s="20"/>
      <c r="J33" s="20"/>
      <c r="K33" s="21"/>
      <c r="O33" s="26"/>
      <c r="AD33" s="27"/>
    </row>
    <row r="34" spans="2:37" ht="10.5">
      <c r="B34" s="11" t="s">
        <v>0</v>
      </c>
      <c r="C34" s="18">
        <v>291767.09</v>
      </c>
      <c r="D34" s="18"/>
      <c r="E34" s="18">
        <v>10518</v>
      </c>
      <c r="F34" s="18"/>
      <c r="G34" s="18">
        <v>5443.84</v>
      </c>
      <c r="H34" s="18"/>
      <c r="I34" s="18">
        <v>4334.53</v>
      </c>
      <c r="J34" s="18"/>
      <c r="K34" s="18">
        <v>312063.47</v>
      </c>
      <c r="N34" s="25"/>
      <c r="O34" s="25"/>
      <c r="AE34" s="28"/>
      <c r="AF34" s="28"/>
      <c r="AG34" s="28"/>
      <c r="AH34" s="28"/>
      <c r="AI34" s="28"/>
      <c r="AJ34" s="28"/>
      <c r="AK34" s="28"/>
    </row>
    <row r="35" spans="2:15" ht="10.5">
      <c r="B35" s="11" t="s">
        <v>1</v>
      </c>
      <c r="C35" s="18">
        <v>97710.99</v>
      </c>
      <c r="D35" s="18"/>
      <c r="E35" s="18">
        <v>10224.81</v>
      </c>
      <c r="F35" s="18"/>
      <c r="G35" s="18">
        <v>5517.63</v>
      </c>
      <c r="H35" s="18"/>
      <c r="I35" s="18">
        <v>5252.59</v>
      </c>
      <c r="J35" s="18"/>
      <c r="K35" s="18">
        <v>118706.03</v>
      </c>
      <c r="N35" s="25"/>
      <c r="O35" s="25"/>
    </row>
    <row r="36" spans="2:15" ht="10.5">
      <c r="B36" s="11" t="s">
        <v>2</v>
      </c>
      <c r="C36" s="18">
        <v>21925.02</v>
      </c>
      <c r="D36" s="18"/>
      <c r="E36" s="18">
        <v>48217.15</v>
      </c>
      <c r="F36" s="18"/>
      <c r="G36" s="18">
        <v>22796.22</v>
      </c>
      <c r="H36" s="18"/>
      <c r="I36" s="18">
        <v>19469.02</v>
      </c>
      <c r="J36" s="18"/>
      <c r="K36" s="18">
        <v>112407.41</v>
      </c>
      <c r="N36" s="25"/>
      <c r="O36" s="25"/>
    </row>
    <row r="37" spans="2:15" ht="10.5">
      <c r="B37" s="11" t="s">
        <v>3</v>
      </c>
      <c r="C37" s="18">
        <v>389.93</v>
      </c>
      <c r="D37" s="18"/>
      <c r="E37" s="18">
        <v>31870.8</v>
      </c>
      <c r="F37" s="18"/>
      <c r="G37" s="18">
        <v>18319.78</v>
      </c>
      <c r="H37" s="18"/>
      <c r="I37" s="18">
        <v>15706.16</v>
      </c>
      <c r="J37" s="18"/>
      <c r="K37" s="18">
        <v>66286.68</v>
      </c>
      <c r="N37" s="25"/>
      <c r="O37" s="25"/>
    </row>
    <row r="38" spans="2:15" ht="10.5">
      <c r="B38" s="11" t="s">
        <v>4</v>
      </c>
      <c r="C38" s="18">
        <v>111.8</v>
      </c>
      <c r="D38" s="18"/>
      <c r="E38" s="18">
        <v>13761.76</v>
      </c>
      <c r="F38" s="18"/>
      <c r="G38" s="18">
        <v>14269.2</v>
      </c>
      <c r="H38" s="18"/>
      <c r="I38" s="18">
        <v>5318.78</v>
      </c>
      <c r="J38" s="18"/>
      <c r="K38" s="18">
        <v>33461.54</v>
      </c>
      <c r="N38" s="25"/>
      <c r="O38" s="25"/>
    </row>
    <row r="39" spans="2:15" ht="10.5">
      <c r="B39" s="11" t="s">
        <v>16</v>
      </c>
      <c r="C39" s="18">
        <v>1.78</v>
      </c>
      <c r="D39" s="18"/>
      <c r="E39" s="18">
        <v>14443.88</v>
      </c>
      <c r="F39" s="18"/>
      <c r="G39" s="18">
        <v>34308.7</v>
      </c>
      <c r="H39" s="18"/>
      <c r="I39" s="18">
        <v>1083.54</v>
      </c>
      <c r="J39" s="18"/>
      <c r="K39" s="18">
        <v>49837.89</v>
      </c>
      <c r="N39" s="25"/>
      <c r="O39" s="25"/>
    </row>
    <row r="40" spans="2:15" s="2" customFormat="1" ht="11.25" thickBot="1">
      <c r="B40" s="9" t="s">
        <v>6</v>
      </c>
      <c r="C40" s="39">
        <v>411906.61</v>
      </c>
      <c r="D40" s="40"/>
      <c r="E40" s="39">
        <v>129036.41</v>
      </c>
      <c r="F40" s="40"/>
      <c r="G40" s="39">
        <v>100655.37</v>
      </c>
      <c r="H40" s="40"/>
      <c r="I40" s="39">
        <v>51164.62</v>
      </c>
      <c r="J40" s="40"/>
      <c r="K40" s="39">
        <v>692763.02</v>
      </c>
      <c r="N40" s="31"/>
      <c r="O40" s="31"/>
    </row>
    <row r="41" spans="2:11" ht="11.25" thickTop="1">
      <c r="B41" s="12"/>
      <c r="C41" s="20"/>
      <c r="D41" s="20"/>
      <c r="E41" s="20"/>
      <c r="F41" s="20"/>
      <c r="G41" s="20"/>
      <c r="H41" s="20"/>
      <c r="I41" s="20"/>
      <c r="J41" s="20"/>
      <c r="K41" s="21"/>
    </row>
    <row r="42" spans="2:11" ht="21">
      <c r="B42" s="14" t="s">
        <v>17</v>
      </c>
      <c r="C42" s="22"/>
      <c r="D42" s="20"/>
      <c r="E42" s="20"/>
      <c r="F42" s="20"/>
      <c r="G42" s="20"/>
      <c r="H42" s="20"/>
      <c r="I42" s="20"/>
      <c r="J42" s="20"/>
      <c r="K42" s="21"/>
    </row>
    <row r="43" spans="2:15" ht="10.5">
      <c r="B43" s="11" t="s">
        <v>29</v>
      </c>
      <c r="C43" s="18">
        <v>45020.4</v>
      </c>
      <c r="D43" s="18"/>
      <c r="E43" s="18">
        <v>4830</v>
      </c>
      <c r="F43" s="18"/>
      <c r="G43" s="18">
        <v>8833.9</v>
      </c>
      <c r="H43" s="18"/>
      <c r="I43" s="18">
        <v>2587.8</v>
      </c>
      <c r="J43" s="18"/>
      <c r="K43" s="18">
        <v>61272.1</v>
      </c>
      <c r="N43" s="25"/>
      <c r="O43" s="25"/>
    </row>
    <row r="44" spans="2:15" ht="10.5">
      <c r="B44" s="17" t="s">
        <v>30</v>
      </c>
      <c r="C44" s="18">
        <v>58413.4</v>
      </c>
      <c r="D44" s="18"/>
      <c r="E44" s="18">
        <v>9553.1</v>
      </c>
      <c r="F44" s="18"/>
      <c r="G44" s="18">
        <v>17912</v>
      </c>
      <c r="H44" s="18"/>
      <c r="I44" s="18">
        <v>10611.7</v>
      </c>
      <c r="J44" s="18"/>
      <c r="K44" s="18">
        <v>96490.2</v>
      </c>
      <c r="N44" s="25"/>
      <c r="O44" s="25"/>
    </row>
    <row r="45" spans="2:15" ht="10.5">
      <c r="B45" s="15" t="s">
        <v>31</v>
      </c>
      <c r="C45" s="18">
        <v>50920.1</v>
      </c>
      <c r="D45" s="18"/>
      <c r="E45" s="18">
        <v>12914.7</v>
      </c>
      <c r="F45" s="18"/>
      <c r="G45" s="18">
        <v>23020.5</v>
      </c>
      <c r="H45" s="18"/>
      <c r="I45" s="18">
        <v>9508.3</v>
      </c>
      <c r="J45" s="18"/>
      <c r="K45" s="18">
        <v>96363.7</v>
      </c>
      <c r="N45" s="25"/>
      <c r="O45" s="25"/>
    </row>
    <row r="46" spans="2:15" ht="10.5">
      <c r="B46" s="15" t="s">
        <v>32</v>
      </c>
      <c r="C46" s="18">
        <v>23146</v>
      </c>
      <c r="D46" s="18"/>
      <c r="E46" s="18">
        <v>5024.6</v>
      </c>
      <c r="F46" s="18"/>
      <c r="G46" s="18">
        <v>4069.7</v>
      </c>
      <c r="H46" s="18"/>
      <c r="I46" s="18">
        <v>3334.5</v>
      </c>
      <c r="J46" s="18"/>
      <c r="K46" s="18">
        <v>35574.8</v>
      </c>
      <c r="N46" s="25"/>
      <c r="O46" s="25"/>
    </row>
    <row r="47" spans="2:15" ht="10.5">
      <c r="B47" s="15" t="s">
        <v>33</v>
      </c>
      <c r="C47" s="18">
        <v>61009.3</v>
      </c>
      <c r="D47" s="18"/>
      <c r="E47" s="18">
        <v>13362.9</v>
      </c>
      <c r="F47" s="18"/>
      <c r="G47" s="18">
        <v>15115</v>
      </c>
      <c r="H47" s="18"/>
      <c r="I47" s="18">
        <v>7160.4</v>
      </c>
      <c r="J47" s="18"/>
      <c r="K47" s="18">
        <v>96647.6</v>
      </c>
      <c r="N47" s="25"/>
      <c r="O47" s="25"/>
    </row>
    <row r="48" spans="2:15" ht="10.5">
      <c r="B48" s="15" t="s">
        <v>34</v>
      </c>
      <c r="C48" s="18">
        <v>120771.9</v>
      </c>
      <c r="D48" s="18"/>
      <c r="E48" s="18">
        <v>26216.5</v>
      </c>
      <c r="F48" s="18"/>
      <c r="G48" s="18">
        <v>18774</v>
      </c>
      <c r="H48" s="18"/>
      <c r="I48" s="18">
        <v>10746.8</v>
      </c>
      <c r="J48" s="18"/>
      <c r="K48" s="18">
        <v>176509.3</v>
      </c>
      <c r="N48" s="25"/>
      <c r="O48" s="25"/>
    </row>
    <row r="49" spans="2:15" ht="10.5">
      <c r="B49" s="15" t="s">
        <v>35</v>
      </c>
      <c r="C49" s="18">
        <v>36471.5</v>
      </c>
      <c r="D49" s="18"/>
      <c r="E49" s="18">
        <v>10622.4</v>
      </c>
      <c r="F49" s="18"/>
      <c r="G49" s="18">
        <v>7641</v>
      </c>
      <c r="H49" s="18"/>
      <c r="I49" s="18">
        <v>4702.9</v>
      </c>
      <c r="J49" s="18"/>
      <c r="K49" s="18">
        <v>59437.7</v>
      </c>
      <c r="N49" s="25"/>
      <c r="O49" s="25"/>
    </row>
    <row r="50" spans="2:15" ht="10.5">
      <c r="B50" s="15" t="s">
        <v>36</v>
      </c>
      <c r="C50" s="18">
        <v>6755.5</v>
      </c>
      <c r="D50" s="18"/>
      <c r="E50" s="18">
        <v>9672.1</v>
      </c>
      <c r="F50" s="18"/>
      <c r="G50" s="18">
        <v>3454.9</v>
      </c>
      <c r="H50" s="18"/>
      <c r="I50" s="18">
        <v>1513.6</v>
      </c>
      <c r="J50" s="18"/>
      <c r="K50" s="18">
        <v>21396.1</v>
      </c>
      <c r="N50" s="25"/>
      <c r="O50" s="25"/>
    </row>
    <row r="51" spans="2:15" ht="10.5">
      <c r="B51" s="15" t="s">
        <v>37</v>
      </c>
      <c r="C51" s="18">
        <v>7331</v>
      </c>
      <c r="D51" s="18"/>
      <c r="E51" s="18">
        <v>16306.3</v>
      </c>
      <c r="F51" s="18"/>
      <c r="G51" s="18">
        <v>1389.9</v>
      </c>
      <c r="H51" s="18"/>
      <c r="I51" s="18">
        <v>654.5</v>
      </c>
      <c r="J51" s="18"/>
      <c r="K51" s="18">
        <v>25681.7</v>
      </c>
      <c r="N51" s="25"/>
      <c r="O51" s="25"/>
    </row>
    <row r="52" spans="2:15" ht="10.5">
      <c r="B52" s="15" t="s">
        <v>38</v>
      </c>
      <c r="C52" s="18">
        <v>1629.1</v>
      </c>
      <c r="D52" s="18"/>
      <c r="E52" s="18">
        <v>15448.2</v>
      </c>
      <c r="F52" s="18"/>
      <c r="G52" s="18">
        <v>206.7</v>
      </c>
      <c r="H52" s="18"/>
      <c r="I52" s="18">
        <v>94.7</v>
      </c>
      <c r="J52" s="18"/>
      <c r="K52" s="18">
        <v>17378.7</v>
      </c>
      <c r="N52" s="25"/>
      <c r="O52" s="25"/>
    </row>
    <row r="53" spans="2:15" ht="10.5">
      <c r="B53" s="15" t="s">
        <v>39</v>
      </c>
      <c r="C53" s="18">
        <v>114.1</v>
      </c>
      <c r="D53" s="18"/>
      <c r="E53" s="18">
        <v>3266.9</v>
      </c>
      <c r="F53" s="18"/>
      <c r="G53" s="18">
        <v>159.2</v>
      </c>
      <c r="H53" s="18"/>
      <c r="I53" s="18">
        <v>234.1</v>
      </c>
      <c r="J53" s="18"/>
      <c r="K53" s="18">
        <v>3774.3</v>
      </c>
      <c r="N53" s="25"/>
      <c r="O53" s="25"/>
    </row>
    <row r="54" spans="2:15" ht="10.5">
      <c r="B54" s="15" t="s">
        <v>40</v>
      </c>
      <c r="C54" s="18">
        <v>324.3</v>
      </c>
      <c r="D54" s="18"/>
      <c r="E54" s="18">
        <v>1818.6</v>
      </c>
      <c r="F54" s="18"/>
      <c r="G54" s="18">
        <v>78.6</v>
      </c>
      <c r="H54" s="18"/>
      <c r="I54" s="18">
        <v>15.3</v>
      </c>
      <c r="J54" s="18"/>
      <c r="K54" s="18">
        <v>2236.8</v>
      </c>
      <c r="N54" s="25"/>
      <c r="O54" s="25"/>
    </row>
    <row r="55" spans="2:15" s="2" customFormat="1" ht="11.25" thickBot="1">
      <c r="B55" s="9" t="s">
        <v>6</v>
      </c>
      <c r="C55" s="39">
        <v>411906.6</v>
      </c>
      <c r="D55" s="40"/>
      <c r="E55" s="39">
        <v>129036.4</v>
      </c>
      <c r="F55" s="40"/>
      <c r="G55" s="39">
        <v>100655.4</v>
      </c>
      <c r="H55" s="40"/>
      <c r="I55" s="39">
        <v>51164.6</v>
      </c>
      <c r="J55" s="40"/>
      <c r="K55" s="39">
        <v>692763</v>
      </c>
      <c r="N55" s="31"/>
      <c r="O55" s="31"/>
    </row>
    <row r="56" spans="2:11" ht="11.25" thickTop="1">
      <c r="B56" s="12"/>
      <c r="C56" s="13"/>
      <c r="D56" s="13"/>
      <c r="E56" s="13"/>
      <c r="F56" s="13"/>
      <c r="G56" s="13"/>
      <c r="H56" s="13"/>
      <c r="I56" s="13"/>
      <c r="J56" s="13"/>
      <c r="K56" s="16"/>
    </row>
    <row r="57" ht="21">
      <c r="B57" s="14" t="s">
        <v>84</v>
      </c>
    </row>
    <row r="58" spans="2:11" ht="10.5">
      <c r="B58" s="11" t="s">
        <v>85</v>
      </c>
      <c r="C58" s="18">
        <v>139762</v>
      </c>
      <c r="D58" s="18"/>
      <c r="E58" s="18">
        <v>45626</v>
      </c>
      <c r="F58" s="18"/>
      <c r="G58" s="18">
        <v>35929</v>
      </c>
      <c r="H58" s="18"/>
      <c r="I58" s="18">
        <v>18523</v>
      </c>
      <c r="J58" s="18"/>
      <c r="K58" s="18">
        <v>239839</v>
      </c>
    </row>
    <row r="59" spans="2:11" ht="10.5">
      <c r="B59" s="11" t="s">
        <v>86</v>
      </c>
      <c r="C59" s="18">
        <v>118980</v>
      </c>
      <c r="D59" s="18"/>
      <c r="E59" s="18">
        <v>32189</v>
      </c>
      <c r="F59" s="18"/>
      <c r="G59" s="18">
        <v>29687</v>
      </c>
      <c r="H59" s="18"/>
      <c r="I59" s="18">
        <v>15469</v>
      </c>
      <c r="J59" s="18"/>
      <c r="K59" s="18">
        <v>196325</v>
      </c>
    </row>
    <row r="60" spans="2:11" ht="10.5">
      <c r="B60" s="11" t="s">
        <v>87</v>
      </c>
      <c r="C60" s="18">
        <v>85648</v>
      </c>
      <c r="D60" s="18"/>
      <c r="E60" s="18">
        <v>23321</v>
      </c>
      <c r="F60" s="18"/>
      <c r="G60" s="18">
        <v>20719</v>
      </c>
      <c r="H60" s="18"/>
      <c r="I60" s="18">
        <v>10591</v>
      </c>
      <c r="J60" s="18"/>
      <c r="K60" s="18">
        <v>140280</v>
      </c>
    </row>
    <row r="61" spans="2:11" ht="10.5">
      <c r="B61" s="11" t="s">
        <v>88</v>
      </c>
      <c r="C61" s="18">
        <v>48414</v>
      </c>
      <c r="D61" s="18"/>
      <c r="E61" s="18">
        <v>15695</v>
      </c>
      <c r="F61" s="18"/>
      <c r="G61" s="18">
        <v>9615</v>
      </c>
      <c r="H61" s="18"/>
      <c r="I61" s="18">
        <v>4463</v>
      </c>
      <c r="J61" s="18"/>
      <c r="K61" s="18">
        <v>78187</v>
      </c>
    </row>
    <row r="62" spans="2:11" ht="10.5">
      <c r="B62" s="11" t="s">
        <v>89</v>
      </c>
      <c r="C62" s="18">
        <v>19103</v>
      </c>
      <c r="D62" s="18"/>
      <c r="E62" s="18">
        <v>12205</v>
      </c>
      <c r="F62" s="18"/>
      <c r="G62" s="18">
        <v>4705</v>
      </c>
      <c r="H62" s="18"/>
      <c r="I62" s="18">
        <v>2119</v>
      </c>
      <c r="J62" s="18"/>
      <c r="K62" s="18">
        <v>38133</v>
      </c>
    </row>
    <row r="63" spans="2:11" ht="11.25" thickBot="1">
      <c r="B63" s="9" t="s">
        <v>6</v>
      </c>
      <c r="C63" s="39">
        <v>411907</v>
      </c>
      <c r="D63" s="40"/>
      <c r="E63" s="39">
        <v>129036</v>
      </c>
      <c r="F63" s="40"/>
      <c r="G63" s="39">
        <v>100655</v>
      </c>
      <c r="H63" s="40"/>
      <c r="I63" s="39">
        <v>51165</v>
      </c>
      <c r="J63" s="40"/>
      <c r="K63" s="39">
        <v>692763</v>
      </c>
    </row>
    <row r="64" spans="3:7" ht="11.25" thickTop="1">
      <c r="C64" s="16"/>
      <c r="D64" s="16"/>
      <c r="E64" s="16"/>
      <c r="G64" s="18"/>
    </row>
    <row r="65" spans="3:7" ht="10.5">
      <c r="C65" s="16"/>
      <c r="D65" s="16"/>
      <c r="E65" s="16"/>
      <c r="G65" s="18"/>
    </row>
    <row r="66" spans="3:7" ht="10.5">
      <c r="C66" s="16"/>
      <c r="D66" s="16"/>
      <c r="E66" s="16"/>
      <c r="G66" s="18"/>
    </row>
    <row r="67" spans="3:7" ht="10.5">
      <c r="C67" s="16"/>
      <c r="D67" s="16"/>
      <c r="E67" s="16"/>
      <c r="G67" s="18"/>
    </row>
    <row r="68" spans="3:7" ht="10.5">
      <c r="C68" s="16"/>
      <c r="D68" s="16"/>
      <c r="E68" s="16"/>
      <c r="G68" s="18"/>
    </row>
    <row r="69" spans="3:7" ht="10.5">
      <c r="C69" s="16"/>
      <c r="D69" s="16"/>
      <c r="E69" s="16"/>
      <c r="G69" s="18"/>
    </row>
    <row r="70" spans="3:5" ht="10.5">
      <c r="C70" s="16"/>
      <c r="D70" s="16"/>
      <c r="E70" s="16"/>
    </row>
    <row r="74" spans="3:5" ht="10.5">
      <c r="C74" s="19"/>
      <c r="D74" s="19"/>
      <c r="E74" s="19"/>
    </row>
    <row r="75" spans="3:5" ht="10.5">
      <c r="C75" s="19"/>
      <c r="E75" s="19"/>
    </row>
    <row r="76" spans="3:5" ht="10.5">
      <c r="C76" s="19"/>
      <c r="E76" s="19"/>
    </row>
    <row r="77" spans="3:5" ht="10.5">
      <c r="C77" s="19"/>
      <c r="E77" s="19"/>
    </row>
    <row r="78" spans="3:5" ht="10.5">
      <c r="C78" s="19"/>
      <c r="E78" s="19"/>
    </row>
    <row r="79" spans="3:5" ht="10.5">
      <c r="C79" s="19"/>
      <c r="E79" s="19"/>
    </row>
    <row r="80" spans="3:5" ht="10.5">
      <c r="C80" s="19"/>
      <c r="E80" s="19"/>
    </row>
    <row r="81" spans="3:5" ht="10.5">
      <c r="C81" s="19"/>
      <c r="E81" s="19"/>
    </row>
    <row r="82" spans="3:5" ht="10.5">
      <c r="C82" s="19"/>
      <c r="E82" s="19"/>
    </row>
  </sheetData>
  <sheetProtection/>
  <mergeCells count="1">
    <mergeCell ref="C6:K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K74"/>
  <sheetViews>
    <sheetView showRowColHeaders="0" zoomScalePageLayoutView="0" workbookViewId="0" topLeftCell="A1">
      <selection activeCell="B5" sqref="B5"/>
    </sheetView>
  </sheetViews>
  <sheetFormatPr defaultColWidth="9.00390625" defaultRowHeight="11.25"/>
  <cols>
    <col min="1" max="1" width="2.50390625" style="1" customWidth="1"/>
    <col min="2" max="2" width="30.00390625" style="1" bestFit="1" customWidth="1"/>
    <col min="3" max="3" width="11.625" style="1" customWidth="1"/>
    <col min="4" max="4" width="1.00390625" style="1" customWidth="1"/>
    <col min="5" max="5" width="9.875" style="1" customWidth="1"/>
    <col min="6" max="6" width="1.00390625" style="1" customWidth="1"/>
    <col min="7" max="7" width="10.75390625" style="1" customWidth="1"/>
    <col min="8" max="8" width="1.00390625" style="1" customWidth="1"/>
    <col min="9" max="9" width="10.25390625" style="1" customWidth="1"/>
    <col min="10" max="10" width="1.00390625" style="1" customWidth="1"/>
    <col min="11" max="11" width="12.125" style="1" customWidth="1"/>
    <col min="12" max="12" width="1.75390625" style="1" customWidth="1"/>
    <col min="13" max="14" width="9.00390625" style="1" customWidth="1"/>
    <col min="15" max="15" width="10.875" style="1" customWidth="1"/>
    <col min="16" max="16" width="26.375" style="1" customWidth="1"/>
    <col min="17" max="18" width="9.00390625" style="1" customWidth="1"/>
    <col min="19" max="19" width="26.50390625" style="1" customWidth="1"/>
    <col min="20" max="30" width="9.00390625" style="1" customWidth="1"/>
    <col min="31" max="31" width="18.125" style="1" bestFit="1" customWidth="1"/>
    <col min="32" max="32" width="17.125" style="1" bestFit="1" customWidth="1"/>
    <col min="33" max="16384" width="9.00390625" style="1" customWidth="1"/>
  </cols>
  <sheetData>
    <row r="1" ht="10.5"/>
    <row r="2" ht="10.5"/>
    <row r="3" ht="10.5"/>
    <row r="4" ht="10.5">
      <c r="B4" s="2" t="s">
        <v>91</v>
      </c>
    </row>
    <row r="5" spans="2:10" ht="10.5">
      <c r="B5" s="3"/>
      <c r="C5" s="4" t="s">
        <v>9</v>
      </c>
      <c r="D5" s="4"/>
      <c r="E5" s="4"/>
      <c r="F5" s="4"/>
      <c r="G5" s="4"/>
      <c r="H5" s="4"/>
      <c r="I5" s="4"/>
      <c r="J5" s="4"/>
    </row>
    <row r="6" spans="2:11" ht="10.5">
      <c r="B6" s="5"/>
      <c r="C6" s="52"/>
      <c r="D6" s="53"/>
      <c r="E6" s="53"/>
      <c r="F6" s="53"/>
      <c r="G6" s="53"/>
      <c r="H6" s="53"/>
      <c r="I6" s="53"/>
      <c r="J6" s="53"/>
      <c r="K6" s="53"/>
    </row>
    <row r="7" spans="2:11" ht="32.25" customHeight="1">
      <c r="B7" s="6" t="s">
        <v>7</v>
      </c>
      <c r="C7" s="7" t="s">
        <v>42</v>
      </c>
      <c r="D7" s="7"/>
      <c r="E7" s="7" t="s">
        <v>41</v>
      </c>
      <c r="F7" s="7"/>
      <c r="G7" s="7" t="s">
        <v>23</v>
      </c>
      <c r="H7" s="7"/>
      <c r="I7" s="7" t="s">
        <v>5</v>
      </c>
      <c r="J7" s="7"/>
      <c r="K7" s="8" t="s">
        <v>8</v>
      </c>
    </row>
    <row r="8" spans="2:10" ht="10.5">
      <c r="B8" s="9" t="s">
        <v>10</v>
      </c>
      <c r="C8" s="10"/>
      <c r="D8" s="10"/>
      <c r="E8" s="10"/>
      <c r="F8" s="10"/>
      <c r="G8" s="10"/>
      <c r="H8" s="10"/>
      <c r="I8" s="10"/>
      <c r="J8" s="10"/>
    </row>
    <row r="9" spans="2:15" ht="10.5">
      <c r="B9" s="11" t="s">
        <v>11</v>
      </c>
      <c r="C9" s="23">
        <v>215841</v>
      </c>
      <c r="D9" s="23"/>
      <c r="E9" s="23">
        <v>47401</v>
      </c>
      <c r="F9" s="23"/>
      <c r="G9" s="23">
        <v>57358</v>
      </c>
      <c r="H9" s="23"/>
      <c r="I9" s="23">
        <v>39951</v>
      </c>
      <c r="J9" s="23"/>
      <c r="K9" s="23">
        <v>360551</v>
      </c>
      <c r="N9" s="25"/>
      <c r="O9" s="25"/>
    </row>
    <row r="10" spans="2:15" ht="10.5">
      <c r="B10" s="11" t="s">
        <v>12</v>
      </c>
      <c r="C10" s="23">
        <v>208066</v>
      </c>
      <c r="D10" s="23"/>
      <c r="E10" s="23">
        <v>14227</v>
      </c>
      <c r="F10" s="23"/>
      <c r="G10" s="23">
        <v>8233</v>
      </c>
      <c r="H10" s="23"/>
      <c r="I10" s="23">
        <v>11579</v>
      </c>
      <c r="J10" s="23"/>
      <c r="K10" s="23">
        <v>242105</v>
      </c>
      <c r="N10" s="23"/>
      <c r="O10" s="25"/>
    </row>
    <row r="11" spans="2:14" ht="10.5">
      <c r="B11" s="12"/>
      <c r="C11" s="22"/>
      <c r="D11" s="22"/>
      <c r="E11" s="22"/>
      <c r="F11" s="22"/>
      <c r="G11" s="22"/>
      <c r="H11" s="22"/>
      <c r="I11" s="22"/>
      <c r="J11" s="22"/>
      <c r="K11" s="21"/>
      <c r="N11" s="23"/>
    </row>
    <row r="12" spans="2:31" ht="21">
      <c r="B12" s="14" t="s">
        <v>14</v>
      </c>
      <c r="C12" s="22"/>
      <c r="D12" s="22"/>
      <c r="E12" s="22"/>
      <c r="F12" s="22"/>
      <c r="G12" s="22"/>
      <c r="H12" s="22"/>
      <c r="I12" s="22"/>
      <c r="J12" s="22"/>
      <c r="K12" s="21"/>
      <c r="AE12" s="2"/>
    </row>
    <row r="13" spans="2:31" ht="10.5">
      <c r="B13" s="24" t="s">
        <v>18</v>
      </c>
      <c r="C13" s="41">
        <v>28073</v>
      </c>
      <c r="D13" s="41"/>
      <c r="E13" s="41">
        <v>2303</v>
      </c>
      <c r="F13" s="41"/>
      <c r="G13" s="41">
        <v>1438</v>
      </c>
      <c r="H13" s="41"/>
      <c r="I13" s="41">
        <v>550</v>
      </c>
      <c r="J13" s="41"/>
      <c r="K13" s="40">
        <v>32364</v>
      </c>
      <c r="AE13" s="2"/>
    </row>
    <row r="14" spans="2:32" ht="10.5">
      <c r="B14" s="10" t="s">
        <v>21</v>
      </c>
      <c r="C14" s="18">
        <v>17057</v>
      </c>
      <c r="D14" s="18"/>
      <c r="E14" s="18">
        <v>1852</v>
      </c>
      <c r="F14" s="18"/>
      <c r="G14" s="18">
        <v>1204</v>
      </c>
      <c r="H14" s="18"/>
      <c r="I14" s="18">
        <v>325</v>
      </c>
      <c r="J14" s="18"/>
      <c r="K14" s="18">
        <v>20438</v>
      </c>
      <c r="N14" s="25"/>
      <c r="O14" s="25"/>
      <c r="AE14" s="16"/>
      <c r="AF14" s="16"/>
    </row>
    <row r="15" spans="2:31" ht="10.5">
      <c r="B15" s="11" t="s">
        <v>22</v>
      </c>
      <c r="C15" s="18">
        <v>11017</v>
      </c>
      <c r="D15" s="18"/>
      <c r="E15" s="18">
        <v>450</v>
      </c>
      <c r="F15" s="18"/>
      <c r="G15" s="18">
        <v>234</v>
      </c>
      <c r="H15" s="18"/>
      <c r="I15" s="18">
        <v>225</v>
      </c>
      <c r="J15" s="18"/>
      <c r="K15" s="18">
        <v>11926</v>
      </c>
      <c r="N15" s="25"/>
      <c r="O15" s="25"/>
      <c r="AE15" s="16"/>
    </row>
    <row r="16" spans="2:31" ht="10.5">
      <c r="B16" s="10" t="s">
        <v>48</v>
      </c>
      <c r="C16" s="41">
        <v>186723</v>
      </c>
      <c r="D16" s="41"/>
      <c r="E16" s="41">
        <v>45081</v>
      </c>
      <c r="F16" s="41"/>
      <c r="G16" s="41">
        <v>55906</v>
      </c>
      <c r="H16" s="41"/>
      <c r="I16" s="41">
        <v>39391</v>
      </c>
      <c r="J16" s="41"/>
      <c r="K16" s="40">
        <v>327100</v>
      </c>
      <c r="N16" s="25"/>
      <c r="O16" s="25"/>
      <c r="AE16" s="16"/>
    </row>
    <row r="17" spans="2:31" ht="10.5">
      <c r="B17" s="10" t="s">
        <v>21</v>
      </c>
      <c r="C17" s="18">
        <v>62254</v>
      </c>
      <c r="D17" s="18"/>
      <c r="E17" s="18">
        <v>20952</v>
      </c>
      <c r="F17" s="18"/>
      <c r="G17" s="18">
        <v>14611</v>
      </c>
      <c r="H17" s="18"/>
      <c r="I17" s="18">
        <v>10184</v>
      </c>
      <c r="J17" s="18"/>
      <c r="K17" s="18">
        <v>108001</v>
      </c>
      <c r="N17" s="25"/>
      <c r="O17" s="25"/>
      <c r="AE17" s="16"/>
    </row>
    <row r="18" spans="2:31" ht="10.5">
      <c r="B18" s="11" t="s">
        <v>22</v>
      </c>
      <c r="C18" s="18">
        <v>124469</v>
      </c>
      <c r="D18" s="18"/>
      <c r="E18" s="18">
        <v>24129</v>
      </c>
      <c r="F18" s="18"/>
      <c r="G18" s="18">
        <v>41295</v>
      </c>
      <c r="H18" s="18"/>
      <c r="I18" s="18">
        <v>29207</v>
      </c>
      <c r="J18" s="18"/>
      <c r="K18" s="18">
        <v>219099</v>
      </c>
      <c r="N18" s="25"/>
      <c r="O18" s="25"/>
      <c r="AE18" s="16"/>
    </row>
    <row r="19" spans="2:31" ht="10.5">
      <c r="B19" s="10" t="s">
        <v>49</v>
      </c>
      <c r="C19" s="41">
        <v>1045</v>
      </c>
      <c r="D19" s="41"/>
      <c r="E19" s="41">
        <v>18</v>
      </c>
      <c r="F19" s="41"/>
      <c r="G19" s="41">
        <v>14</v>
      </c>
      <c r="H19" s="41"/>
      <c r="I19" s="41">
        <v>10</v>
      </c>
      <c r="J19" s="41"/>
      <c r="K19" s="40">
        <v>1087</v>
      </c>
      <c r="M19" s="25"/>
      <c r="N19" s="25"/>
      <c r="O19" s="25"/>
      <c r="AE19" s="16"/>
    </row>
    <row r="20" spans="2:31" ht="10.5">
      <c r="B20" s="10" t="s">
        <v>21</v>
      </c>
      <c r="C20" s="42">
        <v>384</v>
      </c>
      <c r="D20" s="42"/>
      <c r="E20" s="42">
        <v>10</v>
      </c>
      <c r="F20" s="42"/>
      <c r="G20" s="42">
        <v>4</v>
      </c>
      <c r="H20" s="42"/>
      <c r="I20" s="42">
        <v>6</v>
      </c>
      <c r="J20" s="42"/>
      <c r="K20" s="18">
        <v>405</v>
      </c>
      <c r="M20" s="25"/>
      <c r="N20" s="25"/>
      <c r="O20" s="25"/>
      <c r="AE20" s="16"/>
    </row>
    <row r="21" spans="2:31" ht="10.5">
      <c r="B21" s="11" t="s">
        <v>22</v>
      </c>
      <c r="C21" s="18">
        <v>661</v>
      </c>
      <c r="D21" s="18"/>
      <c r="E21" s="18">
        <v>7</v>
      </c>
      <c r="F21" s="18"/>
      <c r="G21" s="18">
        <v>10</v>
      </c>
      <c r="H21" s="18"/>
      <c r="I21" s="18">
        <v>4</v>
      </c>
      <c r="J21" s="18"/>
      <c r="K21" s="18">
        <v>682</v>
      </c>
      <c r="M21" s="25"/>
      <c r="N21" s="25"/>
      <c r="O21" s="25"/>
      <c r="AE21" s="16"/>
    </row>
    <row r="22" spans="2:31" s="2" customFormat="1" ht="11.25" thickBot="1">
      <c r="B22" s="9" t="s">
        <v>13</v>
      </c>
      <c r="C22" s="39">
        <v>215841</v>
      </c>
      <c r="D22" s="40"/>
      <c r="E22" s="39">
        <v>47401</v>
      </c>
      <c r="F22" s="40"/>
      <c r="G22" s="39">
        <v>57358</v>
      </c>
      <c r="H22" s="40"/>
      <c r="I22" s="39">
        <v>39951</v>
      </c>
      <c r="J22" s="40"/>
      <c r="K22" s="39">
        <v>360551</v>
      </c>
      <c r="N22" s="31"/>
      <c r="O22" s="31"/>
      <c r="AE22" s="32"/>
    </row>
    <row r="23" spans="2:31" ht="11.25" thickTop="1">
      <c r="B23" s="9"/>
      <c r="C23" s="22"/>
      <c r="D23" s="22"/>
      <c r="E23" s="22"/>
      <c r="F23" s="22"/>
      <c r="G23" s="22"/>
      <c r="H23" s="22"/>
      <c r="I23" s="22"/>
      <c r="J23" s="22"/>
      <c r="K23" s="21"/>
      <c r="N23" s="25"/>
      <c r="AE23" s="16"/>
    </row>
    <row r="24" spans="2:11" ht="21">
      <c r="B24" s="14" t="s">
        <v>19</v>
      </c>
      <c r="C24" s="22"/>
      <c r="D24" s="22"/>
      <c r="E24" s="22"/>
      <c r="F24" s="22"/>
      <c r="G24" s="22"/>
      <c r="H24" s="22"/>
      <c r="I24" s="22"/>
      <c r="J24" s="22"/>
      <c r="K24" s="21"/>
    </row>
    <row r="25" spans="2:15" ht="10.5">
      <c r="B25" s="11" t="s">
        <v>20</v>
      </c>
      <c r="C25" s="23">
        <v>88329</v>
      </c>
      <c r="D25" s="23"/>
      <c r="E25" s="23">
        <v>13554</v>
      </c>
      <c r="F25" s="23"/>
      <c r="G25" s="23">
        <v>22484</v>
      </c>
      <c r="H25" s="23"/>
      <c r="I25" s="23">
        <v>2392</v>
      </c>
      <c r="J25" s="23"/>
      <c r="K25" s="23">
        <v>126758</v>
      </c>
      <c r="O25" s="26"/>
    </row>
    <row r="26" spans="2:15" ht="10.5">
      <c r="B26" s="11" t="s">
        <v>24</v>
      </c>
      <c r="C26" s="23">
        <v>44706</v>
      </c>
      <c r="D26" s="23"/>
      <c r="E26" s="23">
        <v>5614</v>
      </c>
      <c r="F26" s="23"/>
      <c r="G26" s="23">
        <v>6080</v>
      </c>
      <c r="H26" s="23"/>
      <c r="I26" s="23">
        <v>10078</v>
      </c>
      <c r="J26" s="23"/>
      <c r="K26" s="23">
        <v>66479</v>
      </c>
      <c r="O26" s="26"/>
    </row>
    <row r="27" spans="2:15" ht="10.5">
      <c r="B27" s="11" t="s">
        <v>25</v>
      </c>
      <c r="C27" s="23">
        <v>33034</v>
      </c>
      <c r="D27" s="23"/>
      <c r="E27" s="23">
        <v>9625</v>
      </c>
      <c r="F27" s="23"/>
      <c r="G27" s="23">
        <v>11737</v>
      </c>
      <c r="H27" s="23"/>
      <c r="I27" s="23">
        <v>13616</v>
      </c>
      <c r="J27" s="23"/>
      <c r="K27" s="23">
        <v>68012</v>
      </c>
      <c r="N27" s="25"/>
      <c r="O27" s="25"/>
    </row>
    <row r="28" spans="2:15" ht="10.5">
      <c r="B28" s="11" t="s">
        <v>26</v>
      </c>
      <c r="C28" s="23">
        <v>37432</v>
      </c>
      <c r="D28" s="23"/>
      <c r="E28" s="23">
        <v>12643</v>
      </c>
      <c r="F28" s="23"/>
      <c r="G28" s="23">
        <v>10676</v>
      </c>
      <c r="H28" s="23"/>
      <c r="I28" s="23">
        <v>8186</v>
      </c>
      <c r="J28" s="23"/>
      <c r="K28" s="23">
        <v>68937</v>
      </c>
      <c r="N28" s="25"/>
      <c r="O28" s="25"/>
    </row>
    <row r="29" spans="2:15" ht="10.5">
      <c r="B29" s="11" t="s">
        <v>27</v>
      </c>
      <c r="C29" s="23">
        <v>12340</v>
      </c>
      <c r="E29" s="23">
        <v>5720</v>
      </c>
      <c r="G29" s="23">
        <v>3530</v>
      </c>
      <c r="I29" s="23">
        <v>5679</v>
      </c>
      <c r="K29" s="23">
        <v>27268</v>
      </c>
      <c r="O29" s="25"/>
    </row>
    <row r="30" spans="2:15" ht="10.5">
      <c r="B30" s="11" t="s">
        <v>28</v>
      </c>
      <c r="C30" s="23" t="s">
        <v>51</v>
      </c>
      <c r="D30" s="23"/>
      <c r="E30" s="23">
        <v>246</v>
      </c>
      <c r="F30" s="23"/>
      <c r="G30" s="23">
        <v>2851</v>
      </c>
      <c r="I30" s="1" t="s">
        <v>51</v>
      </c>
      <c r="K30" s="23">
        <v>3097</v>
      </c>
      <c r="O30" s="25"/>
    </row>
    <row r="31" spans="2:15" s="2" customFormat="1" ht="11.25" thickBot="1">
      <c r="B31" s="9" t="s">
        <v>6</v>
      </c>
      <c r="C31" s="29">
        <v>215841</v>
      </c>
      <c r="D31" s="30"/>
      <c r="E31" s="29">
        <v>47401</v>
      </c>
      <c r="F31" s="30"/>
      <c r="G31" s="29">
        <v>57358</v>
      </c>
      <c r="H31" s="30"/>
      <c r="I31" s="29">
        <v>39951</v>
      </c>
      <c r="J31" s="30"/>
      <c r="K31" s="29">
        <v>360551</v>
      </c>
      <c r="N31" s="31"/>
      <c r="O31" s="31"/>
    </row>
    <row r="32" spans="3:15" ht="11.25" thickTop="1">
      <c r="C32" s="22"/>
      <c r="D32" s="22"/>
      <c r="E32" s="22"/>
      <c r="F32" s="22"/>
      <c r="G32" s="22"/>
      <c r="H32" s="22"/>
      <c r="I32" s="22"/>
      <c r="J32" s="22"/>
      <c r="K32" s="21"/>
      <c r="O32" s="26"/>
    </row>
    <row r="33" spans="2:30" ht="21">
      <c r="B33" s="14" t="s">
        <v>15</v>
      </c>
      <c r="C33" s="20"/>
      <c r="D33" s="20"/>
      <c r="E33" s="20"/>
      <c r="F33" s="20"/>
      <c r="G33" s="20"/>
      <c r="H33" s="20"/>
      <c r="I33" s="20"/>
      <c r="J33" s="20"/>
      <c r="K33" s="21"/>
      <c r="O33" s="26"/>
      <c r="AD33" s="27"/>
    </row>
    <row r="34" spans="2:37" ht="10.5">
      <c r="B34" s="11" t="s">
        <v>0</v>
      </c>
      <c r="C34" s="23">
        <v>133638</v>
      </c>
      <c r="D34" s="23"/>
      <c r="E34" s="23">
        <v>4780</v>
      </c>
      <c r="F34" s="23"/>
      <c r="G34" s="23">
        <v>2221</v>
      </c>
      <c r="H34" s="23"/>
      <c r="I34" s="23">
        <v>2130</v>
      </c>
      <c r="J34" s="23"/>
      <c r="K34" s="23">
        <v>142769</v>
      </c>
      <c r="N34" s="25"/>
      <c r="O34" s="25"/>
      <c r="AE34" s="28"/>
      <c r="AF34" s="28"/>
      <c r="AG34" s="28"/>
      <c r="AH34" s="28"/>
      <c r="AI34" s="28"/>
      <c r="AJ34" s="28"/>
      <c r="AK34" s="28"/>
    </row>
    <row r="35" spans="2:15" ht="10.5">
      <c r="B35" s="11" t="s">
        <v>1</v>
      </c>
      <c r="C35" s="23">
        <v>64710</v>
      </c>
      <c r="D35" s="23"/>
      <c r="E35" s="23">
        <v>4363</v>
      </c>
      <c r="F35" s="23"/>
      <c r="G35" s="23">
        <v>2816</v>
      </c>
      <c r="H35" s="23"/>
      <c r="I35" s="23">
        <v>3553</v>
      </c>
      <c r="J35" s="23"/>
      <c r="K35" s="23">
        <v>75441</v>
      </c>
      <c r="N35" s="25"/>
      <c r="O35" s="25"/>
    </row>
    <row r="36" spans="2:15" ht="10.5">
      <c r="B36" s="11" t="s">
        <v>2</v>
      </c>
      <c r="C36" s="23">
        <v>17110</v>
      </c>
      <c r="D36" s="23"/>
      <c r="E36" s="23">
        <v>17365</v>
      </c>
      <c r="F36" s="23"/>
      <c r="G36" s="23">
        <v>12648</v>
      </c>
      <c r="H36" s="23"/>
      <c r="I36" s="23">
        <v>15634</v>
      </c>
      <c r="J36" s="23"/>
      <c r="K36" s="23">
        <v>62757</v>
      </c>
      <c r="N36" s="25"/>
      <c r="O36" s="25"/>
    </row>
    <row r="37" spans="2:15" ht="10.5">
      <c r="B37" s="11" t="s">
        <v>3</v>
      </c>
      <c r="C37" s="23">
        <v>318</v>
      </c>
      <c r="D37" s="23"/>
      <c r="E37" s="23">
        <v>11588</v>
      </c>
      <c r="F37" s="23"/>
      <c r="G37" s="23">
        <v>10715</v>
      </c>
      <c r="H37" s="23"/>
      <c r="I37" s="23">
        <v>13467</v>
      </c>
      <c r="J37" s="23"/>
      <c r="K37" s="23">
        <v>36087</v>
      </c>
      <c r="N37" s="25"/>
      <c r="O37" s="25"/>
    </row>
    <row r="38" spans="2:15" ht="10.5">
      <c r="B38" s="11" t="s">
        <v>4</v>
      </c>
      <c r="C38" s="23">
        <v>66</v>
      </c>
      <c r="E38" s="23">
        <v>5036</v>
      </c>
      <c r="F38" s="23"/>
      <c r="G38" s="23">
        <v>7632</v>
      </c>
      <c r="I38" s="23">
        <v>4475</v>
      </c>
      <c r="J38" s="23"/>
      <c r="K38" s="23">
        <v>17209</v>
      </c>
      <c r="N38" s="25"/>
      <c r="O38" s="25"/>
    </row>
    <row r="39" spans="2:15" ht="10.5">
      <c r="B39" s="11" t="s">
        <v>16</v>
      </c>
      <c r="C39" s="1">
        <v>0</v>
      </c>
      <c r="E39" s="23">
        <v>4270</v>
      </c>
      <c r="F39" s="23"/>
      <c r="G39" s="23">
        <v>21325</v>
      </c>
      <c r="I39" s="23">
        <v>692</v>
      </c>
      <c r="J39" s="23"/>
      <c r="K39" s="23">
        <v>26287</v>
      </c>
      <c r="N39" s="25"/>
      <c r="O39" s="25"/>
    </row>
    <row r="40" spans="2:15" s="2" customFormat="1" ht="11.25" thickBot="1">
      <c r="B40" s="9" t="s">
        <v>6</v>
      </c>
      <c r="C40" s="29">
        <v>215841</v>
      </c>
      <c r="D40" s="30"/>
      <c r="E40" s="29">
        <v>47401</v>
      </c>
      <c r="F40" s="30"/>
      <c r="G40" s="29">
        <v>57358</v>
      </c>
      <c r="H40" s="30"/>
      <c r="I40" s="29">
        <v>39951</v>
      </c>
      <c r="J40" s="30"/>
      <c r="K40" s="29">
        <v>360551</v>
      </c>
      <c r="N40" s="31"/>
      <c r="O40" s="31"/>
    </row>
    <row r="41" spans="2:11" ht="11.25" thickTop="1">
      <c r="B41" s="12"/>
      <c r="C41" s="20"/>
      <c r="D41" s="20"/>
      <c r="E41" s="20"/>
      <c r="F41" s="20"/>
      <c r="G41" s="20"/>
      <c r="H41" s="20"/>
      <c r="I41" s="20"/>
      <c r="J41" s="20"/>
      <c r="K41" s="21"/>
    </row>
    <row r="42" spans="2:11" ht="21">
      <c r="B42" s="14" t="s">
        <v>17</v>
      </c>
      <c r="C42" s="22"/>
      <c r="D42" s="20"/>
      <c r="E42" s="20"/>
      <c r="F42" s="20"/>
      <c r="G42" s="20"/>
      <c r="H42" s="20"/>
      <c r="I42" s="20"/>
      <c r="J42" s="20"/>
      <c r="K42" s="21"/>
    </row>
    <row r="43" spans="2:15" ht="10.5">
      <c r="B43" s="11" t="s">
        <v>29</v>
      </c>
      <c r="C43" s="18">
        <v>45020</v>
      </c>
      <c r="D43" s="18"/>
      <c r="E43" s="18">
        <v>4830</v>
      </c>
      <c r="F43" s="18"/>
      <c r="G43" s="18">
        <v>8834</v>
      </c>
      <c r="H43" s="18"/>
      <c r="I43" s="18">
        <v>2588</v>
      </c>
      <c r="J43" s="18"/>
      <c r="K43" s="18">
        <v>61272</v>
      </c>
      <c r="N43" s="25"/>
      <c r="O43" s="25"/>
    </row>
    <row r="44" spans="2:15" ht="10.5">
      <c r="B44" s="17" t="s">
        <v>30</v>
      </c>
      <c r="C44" s="18">
        <v>58409</v>
      </c>
      <c r="D44" s="18"/>
      <c r="E44" s="18">
        <v>9553</v>
      </c>
      <c r="F44" s="18"/>
      <c r="G44" s="18">
        <v>17903</v>
      </c>
      <c r="H44" s="18"/>
      <c r="I44" s="18">
        <v>10612</v>
      </c>
      <c r="J44" s="18"/>
      <c r="K44" s="18">
        <v>96477</v>
      </c>
      <c r="N44" s="25"/>
      <c r="O44" s="25"/>
    </row>
    <row r="45" spans="2:15" ht="10.5">
      <c r="B45" s="15" t="s">
        <v>31</v>
      </c>
      <c r="C45" s="18">
        <v>34297</v>
      </c>
      <c r="D45" s="18"/>
      <c r="E45" s="18">
        <v>8339</v>
      </c>
      <c r="F45" s="18"/>
      <c r="G45" s="18">
        <v>14497</v>
      </c>
      <c r="H45" s="18"/>
      <c r="I45" s="18">
        <v>8433</v>
      </c>
      <c r="J45" s="18"/>
      <c r="K45" s="18">
        <v>65567</v>
      </c>
      <c r="N45" s="25"/>
      <c r="O45" s="25"/>
    </row>
    <row r="46" spans="2:15" ht="10.5">
      <c r="B46" s="15" t="s">
        <v>32</v>
      </c>
      <c r="C46" s="18">
        <v>3520</v>
      </c>
      <c r="D46" s="18"/>
      <c r="E46" s="18">
        <v>919</v>
      </c>
      <c r="F46" s="18"/>
      <c r="G46" s="18">
        <v>647</v>
      </c>
      <c r="H46" s="18"/>
      <c r="I46" s="18">
        <v>2295</v>
      </c>
      <c r="J46" s="18"/>
      <c r="K46" s="18">
        <v>7381</v>
      </c>
      <c r="N46" s="25"/>
      <c r="O46" s="25"/>
    </row>
    <row r="47" spans="2:15" ht="10.5">
      <c r="B47" s="15" t="s">
        <v>33</v>
      </c>
      <c r="C47" s="18">
        <v>14091</v>
      </c>
      <c r="D47" s="18"/>
      <c r="E47" s="18">
        <v>2951</v>
      </c>
      <c r="F47" s="18"/>
      <c r="G47" s="18">
        <v>4332</v>
      </c>
      <c r="H47" s="18"/>
      <c r="I47" s="18">
        <v>3816</v>
      </c>
      <c r="J47" s="18"/>
      <c r="K47" s="18">
        <v>25190</v>
      </c>
      <c r="N47" s="25"/>
      <c r="O47" s="25"/>
    </row>
    <row r="48" spans="2:15" ht="10.5">
      <c r="B48" s="15" t="s">
        <v>34</v>
      </c>
      <c r="C48" s="18">
        <v>36980</v>
      </c>
      <c r="D48" s="18"/>
      <c r="E48" s="18">
        <v>9846</v>
      </c>
      <c r="F48" s="18"/>
      <c r="G48" s="18">
        <v>5384</v>
      </c>
      <c r="H48" s="18"/>
      <c r="I48" s="18">
        <v>6637</v>
      </c>
      <c r="J48" s="18"/>
      <c r="K48" s="18">
        <v>58848</v>
      </c>
      <c r="N48" s="25"/>
      <c r="O48" s="25"/>
    </row>
    <row r="49" spans="2:15" ht="10.5">
      <c r="B49" s="15" t="s">
        <v>35</v>
      </c>
      <c r="C49" s="18">
        <v>17855</v>
      </c>
      <c r="D49" s="18"/>
      <c r="E49" s="18">
        <v>6184</v>
      </c>
      <c r="F49" s="18"/>
      <c r="G49" s="18">
        <v>4033</v>
      </c>
      <c r="H49" s="18"/>
      <c r="I49" s="18">
        <v>3827</v>
      </c>
      <c r="J49" s="18"/>
      <c r="K49" s="18">
        <v>31900</v>
      </c>
      <c r="N49" s="25"/>
      <c r="O49" s="25"/>
    </row>
    <row r="50" spans="2:15" s="2" customFormat="1" ht="10.5">
      <c r="B50" s="15" t="s">
        <v>36</v>
      </c>
      <c r="C50" s="18">
        <v>3833</v>
      </c>
      <c r="D50" s="18"/>
      <c r="E50" s="18">
        <v>4339</v>
      </c>
      <c r="F50" s="18"/>
      <c r="G50" s="18">
        <v>1106</v>
      </c>
      <c r="H50" s="18"/>
      <c r="I50" s="18">
        <v>1317</v>
      </c>
      <c r="J50" s="18"/>
      <c r="K50" s="18">
        <v>10595</v>
      </c>
      <c r="N50" s="31"/>
      <c r="O50" s="31"/>
    </row>
    <row r="51" spans="2:11" ht="10.5">
      <c r="B51" s="15" t="s">
        <v>37</v>
      </c>
      <c r="C51" s="18">
        <v>1836</v>
      </c>
      <c r="D51" s="18"/>
      <c r="E51" s="18">
        <v>440</v>
      </c>
      <c r="F51" s="18"/>
      <c r="G51" s="18">
        <v>621</v>
      </c>
      <c r="H51" s="18"/>
      <c r="I51" s="18">
        <v>426</v>
      </c>
      <c r="J51" s="18"/>
      <c r="K51" s="18">
        <v>3323</v>
      </c>
    </row>
    <row r="52" spans="2:11" ht="11.25" thickBot="1">
      <c r="B52" s="9" t="s">
        <v>6</v>
      </c>
      <c r="C52" s="39">
        <v>215841</v>
      </c>
      <c r="D52" s="40"/>
      <c r="E52" s="39">
        <v>47401</v>
      </c>
      <c r="F52" s="40"/>
      <c r="G52" s="39">
        <v>57358</v>
      </c>
      <c r="H52" s="40"/>
      <c r="I52" s="39">
        <v>39951</v>
      </c>
      <c r="J52" s="40"/>
      <c r="K52" s="39">
        <v>360551</v>
      </c>
    </row>
    <row r="53" ht="11.25" thickTop="1">
      <c r="G53" s="18"/>
    </row>
    <row r="54" ht="21">
      <c r="B54" s="14" t="s">
        <v>84</v>
      </c>
    </row>
    <row r="55" spans="2:11" ht="10.5">
      <c r="B55" s="11" t="s">
        <v>85</v>
      </c>
      <c r="C55" s="18">
        <v>65292.3228</v>
      </c>
      <c r="D55" s="18"/>
      <c r="E55" s="18">
        <v>14215.74943</v>
      </c>
      <c r="F55" s="18"/>
      <c r="G55" s="18">
        <v>18702.68207</v>
      </c>
      <c r="H55" s="18"/>
      <c r="I55" s="18">
        <v>13189.8571</v>
      </c>
      <c r="J55" s="18"/>
      <c r="K55" s="18">
        <v>111400.6114</v>
      </c>
    </row>
    <row r="56" spans="2:11" ht="10.5">
      <c r="B56" s="11" t="s">
        <v>86</v>
      </c>
      <c r="C56" s="18">
        <v>59471.15421</v>
      </c>
      <c r="D56" s="18"/>
      <c r="E56" s="18">
        <v>12404.91005</v>
      </c>
      <c r="F56" s="18"/>
      <c r="G56" s="18">
        <v>15752.6785</v>
      </c>
      <c r="H56" s="18"/>
      <c r="I56" s="18">
        <v>11982.81199</v>
      </c>
      <c r="J56" s="18"/>
      <c r="K56" s="18">
        <v>99611.55475</v>
      </c>
    </row>
    <row r="57" spans="2:11" ht="10.5">
      <c r="B57" s="11" t="s">
        <v>87</v>
      </c>
      <c r="C57" s="18">
        <v>47817.32678</v>
      </c>
      <c r="D57" s="18"/>
      <c r="E57" s="18">
        <v>9730.574872</v>
      </c>
      <c r="F57" s="18"/>
      <c r="G57" s="18">
        <v>13014.03212</v>
      </c>
      <c r="H57" s="18"/>
      <c r="I57" s="18">
        <v>9047.511891</v>
      </c>
      <c r="J57" s="18"/>
      <c r="K57" s="18">
        <v>79609.44567</v>
      </c>
    </row>
    <row r="58" spans="2:11" ht="10.5">
      <c r="B58" s="11" t="s">
        <v>88</v>
      </c>
      <c r="C58" s="18">
        <v>31143.63329</v>
      </c>
      <c r="D58" s="18"/>
      <c r="E58" s="18">
        <v>6406.533043</v>
      </c>
      <c r="F58" s="18"/>
      <c r="G58" s="18">
        <v>6263.101169</v>
      </c>
      <c r="H58" s="18"/>
      <c r="I58" s="18">
        <v>3981.079505</v>
      </c>
      <c r="J58" s="18"/>
      <c r="K58" s="18">
        <v>47794.34701</v>
      </c>
    </row>
    <row r="59" spans="2:11" ht="10.5">
      <c r="B59" s="11" t="s">
        <v>89</v>
      </c>
      <c r="C59" s="18">
        <v>12116.57633</v>
      </c>
      <c r="D59" s="18"/>
      <c r="E59" s="18">
        <v>4643.269619</v>
      </c>
      <c r="F59" s="18"/>
      <c r="G59" s="18">
        <v>3625.695547</v>
      </c>
      <c r="H59" s="18"/>
      <c r="I59" s="18">
        <v>1749.756513</v>
      </c>
      <c r="J59" s="18"/>
      <c r="K59" s="18">
        <v>22135.29801</v>
      </c>
    </row>
    <row r="60" spans="2:11" ht="11.25" thickBot="1">
      <c r="B60" s="9" t="s">
        <v>6</v>
      </c>
      <c r="C60" s="39">
        <v>215841.0134</v>
      </c>
      <c r="D60" s="40"/>
      <c r="E60" s="39">
        <v>47401.03702</v>
      </c>
      <c r="F60" s="40"/>
      <c r="G60" s="39">
        <v>57358.18941</v>
      </c>
      <c r="H60" s="40"/>
      <c r="I60" s="39">
        <v>39951.017</v>
      </c>
      <c r="J60" s="40"/>
      <c r="K60" s="39">
        <v>360551.2568</v>
      </c>
    </row>
    <row r="61" spans="3:7" ht="11.25" thickTop="1">
      <c r="C61" s="16"/>
      <c r="D61" s="16"/>
      <c r="E61" s="16"/>
      <c r="G61" s="18"/>
    </row>
    <row r="62" spans="3:5" ht="10.5">
      <c r="C62" s="16"/>
      <c r="D62" s="16"/>
      <c r="E62" s="16"/>
    </row>
    <row r="66" spans="3:5" ht="10.5">
      <c r="C66" s="19"/>
      <c r="D66" s="19"/>
      <c r="E66" s="19"/>
    </row>
    <row r="67" spans="3:5" ht="10.5">
      <c r="C67" s="19"/>
      <c r="E67" s="19"/>
    </row>
    <row r="68" spans="3:5" ht="10.5">
      <c r="C68" s="19"/>
      <c r="E68" s="19"/>
    </row>
    <row r="69" spans="3:5" ht="10.5">
      <c r="C69" s="19"/>
      <c r="E69" s="19"/>
    </row>
    <row r="70" spans="3:5" ht="10.5">
      <c r="C70" s="19"/>
      <c r="E70" s="19"/>
    </row>
    <row r="71" spans="3:5" ht="10.5">
      <c r="C71" s="19"/>
      <c r="E71" s="19"/>
    </row>
    <row r="72" spans="3:5" ht="10.5">
      <c r="C72" s="19"/>
      <c r="E72" s="19"/>
    </row>
    <row r="73" spans="3:5" ht="10.5">
      <c r="C73" s="19"/>
      <c r="E73" s="19"/>
    </row>
    <row r="74" spans="3:5" ht="10.5">
      <c r="C74" s="19"/>
      <c r="E74" s="19"/>
    </row>
  </sheetData>
  <sheetProtection/>
  <mergeCells count="1">
    <mergeCell ref="C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D30"/>
  <sheetViews>
    <sheetView showRowColHeaders="0" zoomScalePageLayoutView="0" workbookViewId="0" topLeftCell="A1">
      <selection activeCell="J40" sqref="J40"/>
    </sheetView>
  </sheetViews>
  <sheetFormatPr defaultColWidth="9.00390625" defaultRowHeight="11.25"/>
  <cols>
    <col min="1" max="1" width="2.625" style="34" customWidth="1"/>
    <col min="2" max="2" width="10.00390625" style="34" bestFit="1" customWidth="1"/>
    <col min="3" max="3" width="6.125" style="34" customWidth="1"/>
    <col min="4" max="4" width="15.00390625" style="34" bestFit="1" customWidth="1"/>
    <col min="5" max="5" width="3.25390625" style="34" customWidth="1"/>
    <col min="6" max="16384" width="9.00390625" style="34" customWidth="1"/>
  </cols>
  <sheetData>
    <row r="1" ht="11.25"/>
    <row r="2" ht="11.25"/>
    <row r="3" ht="11.25"/>
    <row r="5" spans="2:4" ht="11.25">
      <c r="B5" s="46" t="s">
        <v>50</v>
      </c>
      <c r="C5" s="46" t="s">
        <v>45</v>
      </c>
      <c r="D5" s="46" t="s">
        <v>46</v>
      </c>
    </row>
    <row r="6" spans="2:4" ht="11.25">
      <c r="B6" s="47">
        <v>1986</v>
      </c>
      <c r="C6" s="42">
        <v>471</v>
      </c>
      <c r="D6" s="42">
        <v>933</v>
      </c>
    </row>
    <row r="7" spans="2:4" ht="11.25">
      <c r="B7" s="47">
        <v>1987</v>
      </c>
      <c r="C7" s="42">
        <v>630</v>
      </c>
      <c r="D7" s="42">
        <v>1238</v>
      </c>
    </row>
    <row r="8" spans="2:4" ht="11.25">
      <c r="B8" s="47">
        <v>1988</v>
      </c>
      <c r="C8" s="42">
        <v>1562</v>
      </c>
      <c r="D8" s="42">
        <v>2797</v>
      </c>
    </row>
    <row r="9" spans="2:4" ht="11.25">
      <c r="B9" s="47">
        <v>1989</v>
      </c>
      <c r="C9" s="42">
        <v>2654</v>
      </c>
      <c r="D9" s="42">
        <v>4209</v>
      </c>
    </row>
    <row r="10" spans="2:4" ht="11.25">
      <c r="B10" s="47">
        <v>1990</v>
      </c>
      <c r="C10" s="42">
        <v>3201</v>
      </c>
      <c r="D10" s="42">
        <v>4213</v>
      </c>
    </row>
    <row r="11" spans="2:4" ht="11.25">
      <c r="B11" s="47">
        <v>1991</v>
      </c>
      <c r="C11" s="42">
        <v>2463</v>
      </c>
      <c r="D11" s="42">
        <v>3950</v>
      </c>
    </row>
    <row r="12" spans="2:4" ht="11.25">
      <c r="B12" s="47">
        <v>1992</v>
      </c>
      <c r="C12" s="42">
        <v>2331</v>
      </c>
      <c r="D12" s="42">
        <v>3441</v>
      </c>
    </row>
    <row r="13" spans="2:4" ht="11.25">
      <c r="B13" s="47">
        <v>1993</v>
      </c>
      <c r="C13" s="42">
        <v>1720</v>
      </c>
      <c r="D13" s="42">
        <v>3264</v>
      </c>
    </row>
    <row r="14" spans="2:4" ht="11.25">
      <c r="B14" s="47">
        <v>1994</v>
      </c>
      <c r="C14" s="42">
        <v>732</v>
      </c>
      <c r="D14" s="42">
        <v>1479</v>
      </c>
    </row>
    <row r="15" spans="2:4" ht="11.25">
      <c r="B15" s="47">
        <v>1995</v>
      </c>
      <c r="C15" s="42">
        <v>215</v>
      </c>
      <c r="D15" s="42">
        <v>572</v>
      </c>
    </row>
    <row r="16" spans="2:4" ht="11.25">
      <c r="B16" s="47">
        <v>1996</v>
      </c>
      <c r="C16" s="42">
        <v>97</v>
      </c>
      <c r="D16" s="42">
        <v>265</v>
      </c>
    </row>
    <row r="17" spans="2:4" ht="11.25">
      <c r="B17" s="47">
        <v>1997</v>
      </c>
      <c r="C17" s="42">
        <v>32</v>
      </c>
      <c r="D17" s="42">
        <v>198</v>
      </c>
    </row>
    <row r="18" spans="2:4" ht="11.25">
      <c r="B18" s="47">
        <v>1998</v>
      </c>
      <c r="C18" s="42">
        <v>24</v>
      </c>
      <c r="D18" s="42">
        <v>107</v>
      </c>
    </row>
    <row r="19" spans="2:4" ht="11.25">
      <c r="B19" s="47">
        <v>1999</v>
      </c>
      <c r="C19" s="42">
        <v>15</v>
      </c>
      <c r="D19" s="42">
        <v>87</v>
      </c>
    </row>
    <row r="20" spans="2:4" ht="11.25">
      <c r="B20" s="47">
        <v>2000</v>
      </c>
      <c r="C20" s="42">
        <v>28</v>
      </c>
      <c r="D20" s="42">
        <v>109</v>
      </c>
    </row>
    <row r="21" spans="2:4" ht="11.25">
      <c r="B21" s="47">
        <v>2001</v>
      </c>
      <c r="C21" s="42">
        <v>54</v>
      </c>
      <c r="D21" s="42">
        <v>117</v>
      </c>
    </row>
    <row r="22" spans="2:4" ht="11.25">
      <c r="B22" s="47">
        <v>2002</v>
      </c>
      <c r="C22" s="42">
        <v>51</v>
      </c>
      <c r="D22" s="42">
        <v>169</v>
      </c>
    </row>
    <row r="23" spans="2:4" ht="11.25">
      <c r="B23" s="47">
        <v>2003</v>
      </c>
      <c r="C23" s="42">
        <v>51</v>
      </c>
      <c r="D23" s="42">
        <v>158</v>
      </c>
    </row>
    <row r="24" spans="2:4" ht="11.25">
      <c r="B24" s="47">
        <v>2004</v>
      </c>
      <c r="C24" s="42">
        <v>26</v>
      </c>
      <c r="D24" s="42">
        <v>101</v>
      </c>
    </row>
    <row r="25" spans="2:4" ht="11.25">
      <c r="B25" s="47">
        <v>2005</v>
      </c>
      <c r="C25" s="42">
        <v>13</v>
      </c>
      <c r="D25" s="42">
        <v>47</v>
      </c>
    </row>
    <row r="26" spans="2:4" ht="11.25">
      <c r="B26" s="47">
        <v>2006</v>
      </c>
      <c r="C26" s="42">
        <v>1</v>
      </c>
      <c r="D26" s="42">
        <v>16</v>
      </c>
    </row>
    <row r="27" spans="2:4" ht="11.25">
      <c r="B27" s="47">
        <v>2007</v>
      </c>
      <c r="C27" s="42">
        <v>4</v>
      </c>
      <c r="D27" s="42">
        <v>6</v>
      </c>
    </row>
    <row r="28" spans="2:4" ht="11.25">
      <c r="B28" s="47">
        <v>2008</v>
      </c>
      <c r="C28" s="42">
        <v>23</v>
      </c>
      <c r="D28" s="42">
        <v>46</v>
      </c>
    </row>
    <row r="29" spans="2:4" ht="11.25">
      <c r="B29" s="47">
        <v>2009</v>
      </c>
      <c r="C29" s="42">
        <v>37</v>
      </c>
      <c r="D29" s="42">
        <v>58</v>
      </c>
    </row>
    <row r="30" ht="11.25">
      <c r="B30" s="4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E33"/>
  <sheetViews>
    <sheetView showRowColHeaders="0" zoomScalePageLayoutView="0" workbookViewId="0" topLeftCell="A1">
      <selection activeCell="A1" sqref="A1"/>
    </sheetView>
  </sheetViews>
  <sheetFormatPr defaultColWidth="9.00390625" defaultRowHeight="11.25"/>
  <cols>
    <col min="1" max="1" width="2.00390625" style="34" customWidth="1"/>
    <col min="2" max="2" width="7.50390625" style="34" customWidth="1"/>
    <col min="3" max="3" width="18.125" style="34" bestFit="1" customWidth="1"/>
    <col min="4" max="4" width="17.50390625" style="34" bestFit="1" customWidth="1"/>
    <col min="5" max="5" width="7.00390625" style="34" customWidth="1"/>
    <col min="6" max="15" width="9.00390625" style="34" customWidth="1"/>
    <col min="16" max="16384" width="9.00390625" style="34" customWidth="1"/>
  </cols>
  <sheetData>
    <row r="1" ht="11.25"/>
    <row r="2" ht="11.25"/>
    <row r="3" ht="11.25"/>
    <row r="4" spans="2:5" ht="11.25">
      <c r="B4" s="51" t="s">
        <v>83</v>
      </c>
      <c r="C4" s="51" t="s">
        <v>52</v>
      </c>
      <c r="D4" s="51" t="s">
        <v>53</v>
      </c>
      <c r="E4" s="51" t="s">
        <v>6</v>
      </c>
    </row>
    <row r="5" spans="2:5" ht="11.25">
      <c r="B5" s="44" t="s">
        <v>54</v>
      </c>
      <c r="C5" s="42">
        <v>45</v>
      </c>
      <c r="D5" s="42">
        <v>6</v>
      </c>
      <c r="E5" s="42">
        <f>C5+D5</f>
        <v>51</v>
      </c>
    </row>
    <row r="6" spans="2:5" ht="11.25">
      <c r="B6" s="44" t="s">
        <v>55</v>
      </c>
      <c r="C6" s="42">
        <v>48</v>
      </c>
      <c r="D6" s="42">
        <v>7</v>
      </c>
      <c r="E6" s="42">
        <f aca="true" t="shared" si="0" ref="E6:E33">C6+D6</f>
        <v>55</v>
      </c>
    </row>
    <row r="7" spans="2:5" ht="11.25">
      <c r="B7" s="44" t="s">
        <v>56</v>
      </c>
      <c r="C7" s="42">
        <v>59</v>
      </c>
      <c r="D7" s="42">
        <v>5</v>
      </c>
      <c r="E7" s="42">
        <f t="shared" si="0"/>
        <v>64</v>
      </c>
    </row>
    <row r="8" spans="2:5" ht="11.25">
      <c r="B8" s="44" t="s">
        <v>57</v>
      </c>
      <c r="C8" s="42">
        <v>64</v>
      </c>
      <c r="D8" s="42">
        <v>5</v>
      </c>
      <c r="E8" s="42">
        <f t="shared" si="0"/>
        <v>69</v>
      </c>
    </row>
    <row r="9" spans="2:5" ht="11.25">
      <c r="B9" s="44" t="s">
        <v>58</v>
      </c>
      <c r="C9" s="42">
        <v>46</v>
      </c>
      <c r="D9" s="42">
        <v>5</v>
      </c>
      <c r="E9" s="42">
        <f t="shared" si="0"/>
        <v>51</v>
      </c>
    </row>
    <row r="10" spans="2:5" ht="11.25">
      <c r="B10" s="44" t="s">
        <v>59</v>
      </c>
      <c r="C10" s="42">
        <v>49</v>
      </c>
      <c r="D10" s="42">
        <v>5</v>
      </c>
      <c r="E10" s="42">
        <f t="shared" si="0"/>
        <v>54</v>
      </c>
    </row>
    <row r="11" spans="2:5" ht="11.25">
      <c r="B11" s="44" t="s">
        <v>60</v>
      </c>
      <c r="C11" s="42">
        <v>41</v>
      </c>
      <c r="D11" s="42">
        <v>5</v>
      </c>
      <c r="E11" s="42">
        <f t="shared" si="0"/>
        <v>46</v>
      </c>
    </row>
    <row r="12" spans="2:5" ht="11.25">
      <c r="B12" s="44" t="s">
        <v>61</v>
      </c>
      <c r="C12" s="42">
        <v>26</v>
      </c>
      <c r="D12" s="42">
        <v>3</v>
      </c>
      <c r="E12" s="42">
        <f t="shared" si="0"/>
        <v>29</v>
      </c>
    </row>
    <row r="13" spans="2:5" ht="11.25">
      <c r="B13" s="44" t="s">
        <v>62</v>
      </c>
      <c r="C13" s="42">
        <v>24</v>
      </c>
      <c r="D13" s="42">
        <v>2</v>
      </c>
      <c r="E13" s="42">
        <f t="shared" si="0"/>
        <v>26</v>
      </c>
    </row>
    <row r="14" spans="2:5" ht="11.25">
      <c r="B14" s="44" t="s">
        <v>63</v>
      </c>
      <c r="C14" s="42">
        <v>20</v>
      </c>
      <c r="D14" s="42">
        <v>3</v>
      </c>
      <c r="E14" s="42">
        <f t="shared" si="0"/>
        <v>23</v>
      </c>
    </row>
    <row r="15" spans="2:5" ht="11.25">
      <c r="B15" s="44" t="s">
        <v>64</v>
      </c>
      <c r="C15" s="42">
        <v>15</v>
      </c>
      <c r="D15" s="42">
        <v>3</v>
      </c>
      <c r="E15" s="42">
        <f t="shared" si="0"/>
        <v>18</v>
      </c>
    </row>
    <row r="16" spans="2:5" ht="11.25">
      <c r="B16" s="44" t="s">
        <v>65</v>
      </c>
      <c r="C16" s="42">
        <v>10</v>
      </c>
      <c r="D16" s="42">
        <v>3</v>
      </c>
      <c r="E16" s="42">
        <f t="shared" si="0"/>
        <v>13</v>
      </c>
    </row>
    <row r="17" spans="2:5" ht="11.25">
      <c r="B17" s="44" t="s">
        <v>66</v>
      </c>
      <c r="C17" s="42">
        <v>10</v>
      </c>
      <c r="D17" s="42">
        <v>3</v>
      </c>
      <c r="E17" s="42">
        <f t="shared" si="0"/>
        <v>13</v>
      </c>
    </row>
    <row r="18" spans="2:5" ht="11.25">
      <c r="B18" s="44" t="s">
        <v>67</v>
      </c>
      <c r="C18" s="42">
        <v>6</v>
      </c>
      <c r="D18" s="42">
        <v>1</v>
      </c>
      <c r="E18" s="42">
        <f t="shared" si="0"/>
        <v>7</v>
      </c>
    </row>
    <row r="19" spans="2:5" ht="11.25">
      <c r="B19" s="44" t="s">
        <v>68</v>
      </c>
      <c r="C19" s="42">
        <v>5</v>
      </c>
      <c r="D19" s="42">
        <v>0</v>
      </c>
      <c r="E19" s="42">
        <f t="shared" si="0"/>
        <v>5</v>
      </c>
    </row>
    <row r="20" spans="2:5" ht="11.25">
      <c r="B20" s="44" t="s">
        <v>69</v>
      </c>
      <c r="C20" s="42">
        <v>0</v>
      </c>
      <c r="D20" s="42">
        <v>0</v>
      </c>
      <c r="E20" s="42">
        <f t="shared" si="0"/>
        <v>0</v>
      </c>
    </row>
    <row r="21" spans="2:5" ht="11.25">
      <c r="B21" s="44" t="s">
        <v>70</v>
      </c>
      <c r="C21" s="42">
        <v>1</v>
      </c>
      <c r="D21" s="42">
        <v>0</v>
      </c>
      <c r="E21" s="42">
        <f t="shared" si="0"/>
        <v>1</v>
      </c>
    </row>
    <row r="22" spans="2:5" ht="11.25">
      <c r="B22" s="44" t="s">
        <v>71</v>
      </c>
      <c r="C22" s="42">
        <v>0</v>
      </c>
      <c r="D22" s="42">
        <v>0</v>
      </c>
      <c r="E22" s="42">
        <f t="shared" si="0"/>
        <v>0</v>
      </c>
    </row>
    <row r="23" spans="2:5" ht="11.25">
      <c r="B23" s="44" t="s">
        <v>72</v>
      </c>
      <c r="C23" s="42">
        <v>0</v>
      </c>
      <c r="D23" s="42">
        <v>0</v>
      </c>
      <c r="E23" s="42">
        <f t="shared" si="0"/>
        <v>0</v>
      </c>
    </row>
    <row r="24" spans="2:5" ht="11.25">
      <c r="B24" s="44" t="s">
        <v>73</v>
      </c>
      <c r="C24" s="42">
        <v>1</v>
      </c>
      <c r="D24" s="42">
        <v>0</v>
      </c>
      <c r="E24" s="42">
        <f t="shared" si="0"/>
        <v>1</v>
      </c>
    </row>
    <row r="25" spans="2:5" ht="11.25">
      <c r="B25" s="44" t="s">
        <v>74</v>
      </c>
      <c r="C25" s="42">
        <v>4</v>
      </c>
      <c r="D25" s="42">
        <v>0</v>
      </c>
      <c r="E25" s="42">
        <f t="shared" si="0"/>
        <v>4</v>
      </c>
    </row>
    <row r="26" spans="2:5" ht="11.25">
      <c r="B26" s="44" t="s">
        <v>75</v>
      </c>
      <c r="C26" s="42">
        <v>4</v>
      </c>
      <c r="D26" s="42">
        <v>0</v>
      </c>
      <c r="E26" s="42">
        <f t="shared" si="0"/>
        <v>4</v>
      </c>
    </row>
    <row r="27" spans="2:5" ht="11.25">
      <c r="B27" s="44" t="s">
        <v>76</v>
      </c>
      <c r="C27" s="42">
        <v>8</v>
      </c>
      <c r="D27" s="42">
        <v>0</v>
      </c>
      <c r="E27" s="42">
        <f t="shared" si="0"/>
        <v>8</v>
      </c>
    </row>
    <row r="28" spans="2:5" ht="11.25">
      <c r="B28" s="44" t="s">
        <v>77</v>
      </c>
      <c r="C28" s="42">
        <v>12</v>
      </c>
      <c r="D28" s="42">
        <v>1</v>
      </c>
      <c r="E28" s="42">
        <f t="shared" si="0"/>
        <v>13</v>
      </c>
    </row>
    <row r="29" spans="2:5" ht="11.25">
      <c r="B29" s="44" t="s">
        <v>78</v>
      </c>
      <c r="C29" s="42">
        <v>20</v>
      </c>
      <c r="D29" s="42">
        <v>3</v>
      </c>
      <c r="E29" s="42">
        <f t="shared" si="0"/>
        <v>23</v>
      </c>
    </row>
    <row r="30" spans="2:5" ht="11.25">
      <c r="B30" s="44" t="s">
        <v>79</v>
      </c>
      <c r="C30" s="42">
        <v>26</v>
      </c>
      <c r="D30" s="42">
        <v>1</v>
      </c>
      <c r="E30" s="42">
        <f t="shared" si="0"/>
        <v>27</v>
      </c>
    </row>
    <row r="31" spans="2:5" ht="11.25">
      <c r="B31" s="44" t="s">
        <v>80</v>
      </c>
      <c r="C31" s="42">
        <v>27</v>
      </c>
      <c r="D31" s="42">
        <v>1</v>
      </c>
      <c r="E31" s="42">
        <f t="shared" si="0"/>
        <v>28</v>
      </c>
    </row>
    <row r="32" spans="2:5" ht="11.25">
      <c r="B32" s="44" t="s">
        <v>81</v>
      </c>
      <c r="C32" s="42">
        <v>24</v>
      </c>
      <c r="D32" s="42">
        <v>2</v>
      </c>
      <c r="E32" s="42">
        <f t="shared" si="0"/>
        <v>26</v>
      </c>
    </row>
    <row r="33" spans="2:5" ht="11.25">
      <c r="B33" s="44" t="s">
        <v>82</v>
      </c>
      <c r="C33" s="42">
        <v>30</v>
      </c>
      <c r="D33" s="42">
        <v>7</v>
      </c>
      <c r="E33" s="42">
        <f t="shared" si="0"/>
        <v>37</v>
      </c>
    </row>
  </sheetData>
  <sheetProtection/>
  <printOptions/>
  <pageMargins left="0.7" right="0.7" top="0.75" bottom="0.75" header="0.3" footer="0.3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U29"/>
  <sheetViews>
    <sheetView showRowColHeaders="0" zoomScalePageLayoutView="0" workbookViewId="0" topLeftCell="A1">
      <selection activeCell="A1" sqref="A1"/>
    </sheetView>
  </sheetViews>
  <sheetFormatPr defaultColWidth="9.00390625" defaultRowHeight="11.25"/>
  <cols>
    <col min="1" max="1" width="2.875" style="34" customWidth="1"/>
    <col min="2" max="2" width="20.00390625" style="34" customWidth="1"/>
    <col min="3" max="3" width="5.50390625" style="34" customWidth="1"/>
    <col min="4" max="20" width="6.125" style="34" bestFit="1" customWidth="1"/>
    <col min="21" max="21" width="5.75390625" style="34" customWidth="1"/>
    <col min="22" max="16384" width="9.00390625" style="34" customWidth="1"/>
  </cols>
  <sheetData>
    <row r="1" ht="11.25"/>
    <row r="2" ht="11.25"/>
    <row r="3" ht="11.25"/>
    <row r="4" spans="3:20" s="43" customFormat="1" ht="12.75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2:21" s="43" customFormat="1" ht="21">
      <c r="B5" s="50" t="s">
        <v>43</v>
      </c>
      <c r="C5" s="46" t="s">
        <v>64</v>
      </c>
      <c r="D5" s="46" t="s">
        <v>65</v>
      </c>
      <c r="E5" s="46" t="s">
        <v>66</v>
      </c>
      <c r="F5" s="46" t="s">
        <v>67</v>
      </c>
      <c r="G5" s="46" t="s">
        <v>68</v>
      </c>
      <c r="H5" s="46" t="s">
        <v>69</v>
      </c>
      <c r="I5" s="46" t="s">
        <v>70</v>
      </c>
      <c r="J5" s="46" t="s">
        <v>71</v>
      </c>
      <c r="K5" s="46" t="s">
        <v>72</v>
      </c>
      <c r="L5" s="46" t="s">
        <v>73</v>
      </c>
      <c r="M5" s="46" t="s">
        <v>74</v>
      </c>
      <c r="N5" s="46" t="s">
        <v>75</v>
      </c>
      <c r="O5" s="46" t="s">
        <v>76</v>
      </c>
      <c r="P5" s="46" t="s">
        <v>77</v>
      </c>
      <c r="Q5" s="46" t="s">
        <v>78</v>
      </c>
      <c r="R5" s="46" t="s">
        <v>79</v>
      </c>
      <c r="S5" s="46" t="s">
        <v>80</v>
      </c>
      <c r="T5" s="46" t="s">
        <v>81</v>
      </c>
      <c r="U5" s="46" t="s">
        <v>82</v>
      </c>
    </row>
    <row r="6" spans="2:21" s="43" customFormat="1" ht="11.25">
      <c r="B6" s="14" t="s">
        <v>42</v>
      </c>
      <c r="C6" s="44">
        <v>61.5</v>
      </c>
      <c r="D6" s="44">
        <v>60</v>
      </c>
      <c r="E6" s="44">
        <v>58</v>
      </c>
      <c r="F6" s="44">
        <v>58</v>
      </c>
      <c r="G6" s="44">
        <v>58</v>
      </c>
      <c r="H6" s="44">
        <v>54</v>
      </c>
      <c r="I6" s="44">
        <v>53</v>
      </c>
      <c r="J6" s="44">
        <v>53</v>
      </c>
      <c r="K6" s="44">
        <v>52</v>
      </c>
      <c r="L6" s="44">
        <v>53</v>
      </c>
      <c r="M6" s="44">
        <v>53</v>
      </c>
      <c r="N6" s="44">
        <v>54</v>
      </c>
      <c r="O6" s="44">
        <v>53</v>
      </c>
      <c r="P6" s="44">
        <v>55</v>
      </c>
      <c r="Q6" s="44">
        <v>58</v>
      </c>
      <c r="R6" s="44">
        <v>60</v>
      </c>
      <c r="S6" s="44">
        <v>65.5</v>
      </c>
      <c r="T6" s="44">
        <v>67.3</v>
      </c>
      <c r="U6" s="44">
        <v>67.47</v>
      </c>
    </row>
    <row r="7" spans="2:21" s="43" customFormat="1" ht="11.25">
      <c r="B7" s="14" t="s">
        <v>23</v>
      </c>
      <c r="C7" s="44">
        <v>49.7</v>
      </c>
      <c r="D7" s="44">
        <v>49.7</v>
      </c>
      <c r="E7" s="44">
        <v>45</v>
      </c>
      <c r="F7" s="44">
        <v>45</v>
      </c>
      <c r="G7" s="44">
        <v>46</v>
      </c>
      <c r="H7" s="44">
        <v>44</v>
      </c>
      <c r="I7" s="44">
        <v>43</v>
      </c>
      <c r="J7" s="44">
        <v>43</v>
      </c>
      <c r="K7" s="44">
        <v>43</v>
      </c>
      <c r="L7" s="44">
        <v>45</v>
      </c>
      <c r="M7" s="44">
        <v>44</v>
      </c>
      <c r="N7" s="44">
        <v>45</v>
      </c>
      <c r="O7" s="44">
        <v>46</v>
      </c>
      <c r="P7" s="44">
        <v>48</v>
      </c>
      <c r="Q7" s="44">
        <v>51</v>
      </c>
      <c r="R7" s="44">
        <v>50</v>
      </c>
      <c r="S7" s="44">
        <v>59.4</v>
      </c>
      <c r="T7" s="44">
        <v>63.8</v>
      </c>
      <c r="U7" s="44">
        <v>63.58</v>
      </c>
    </row>
    <row r="8" spans="2:21" s="43" customFormat="1" ht="11.25">
      <c r="B8" s="14" t="s">
        <v>5</v>
      </c>
      <c r="C8" s="44">
        <v>52.8</v>
      </c>
      <c r="D8" s="44">
        <v>52</v>
      </c>
      <c r="E8" s="44">
        <v>51</v>
      </c>
      <c r="F8" s="44">
        <v>51</v>
      </c>
      <c r="G8" s="44">
        <v>51</v>
      </c>
      <c r="H8" s="44">
        <v>49</v>
      </c>
      <c r="I8" s="44">
        <v>46</v>
      </c>
      <c r="J8" s="44">
        <v>47</v>
      </c>
      <c r="K8" s="44">
        <v>47</v>
      </c>
      <c r="L8" s="44">
        <v>48</v>
      </c>
      <c r="M8" s="44">
        <v>49</v>
      </c>
      <c r="N8" s="44">
        <v>48</v>
      </c>
      <c r="O8" s="44">
        <v>48</v>
      </c>
      <c r="P8" s="44">
        <v>50</v>
      </c>
      <c r="Q8" s="44">
        <v>46</v>
      </c>
      <c r="R8" s="44">
        <v>49</v>
      </c>
      <c r="S8" s="44">
        <v>61.5</v>
      </c>
      <c r="T8" s="44">
        <v>63.5</v>
      </c>
      <c r="U8" s="44">
        <v>63.86</v>
      </c>
    </row>
    <row r="9" spans="2:21" s="43" customFormat="1" ht="11.25">
      <c r="B9" s="14" t="s">
        <v>44</v>
      </c>
      <c r="C9" s="44">
        <v>67</v>
      </c>
      <c r="D9" s="44">
        <v>68</v>
      </c>
      <c r="E9" s="44">
        <v>66</v>
      </c>
      <c r="F9" s="44">
        <v>66</v>
      </c>
      <c r="G9" s="44">
        <v>64</v>
      </c>
      <c r="H9" s="44">
        <v>64</v>
      </c>
      <c r="I9" s="44">
        <v>62</v>
      </c>
      <c r="J9" s="44">
        <v>61</v>
      </c>
      <c r="K9" s="44">
        <v>58</v>
      </c>
      <c r="L9" s="44">
        <v>59</v>
      </c>
      <c r="M9" s="44">
        <v>59</v>
      </c>
      <c r="N9" s="44">
        <v>60</v>
      </c>
      <c r="O9" s="44">
        <v>59</v>
      </c>
      <c r="P9" s="44">
        <v>60</v>
      </c>
      <c r="Q9" s="44">
        <v>62</v>
      </c>
      <c r="R9" s="44">
        <v>64</v>
      </c>
      <c r="S9" s="44">
        <v>71.1</v>
      </c>
      <c r="T9" s="44">
        <v>75.3</v>
      </c>
      <c r="U9" s="44">
        <v>74.51</v>
      </c>
    </row>
    <row r="10" spans="2:21" s="43" customFormat="1" ht="11.25">
      <c r="B10" s="14" t="s">
        <v>6</v>
      </c>
      <c r="C10" s="44">
        <v>61</v>
      </c>
      <c r="D10" s="44">
        <v>60</v>
      </c>
      <c r="E10" s="44">
        <v>58</v>
      </c>
      <c r="F10" s="44">
        <v>58</v>
      </c>
      <c r="G10" s="44">
        <v>57</v>
      </c>
      <c r="H10" s="44">
        <v>54</v>
      </c>
      <c r="I10" s="44">
        <v>53</v>
      </c>
      <c r="J10" s="44">
        <v>53</v>
      </c>
      <c r="K10" s="44">
        <v>52</v>
      </c>
      <c r="L10" s="44">
        <v>53</v>
      </c>
      <c r="M10" s="44">
        <v>53</v>
      </c>
      <c r="N10" s="44">
        <v>53</v>
      </c>
      <c r="O10" s="44">
        <v>53</v>
      </c>
      <c r="P10" s="44">
        <v>54</v>
      </c>
      <c r="Q10" s="44">
        <v>57</v>
      </c>
      <c r="R10" s="44">
        <v>59</v>
      </c>
      <c r="S10" s="44">
        <v>65.3</v>
      </c>
      <c r="T10" s="44">
        <v>67.8</v>
      </c>
      <c r="U10" s="44">
        <v>67.77</v>
      </c>
    </row>
    <row r="11" s="43" customFormat="1" ht="11.25"/>
    <row r="25" spans="15:17" ht="12.75">
      <c r="O25" s="35"/>
      <c r="P25" s="33"/>
      <c r="Q25" s="36"/>
    </row>
    <row r="26" spans="15:17" ht="12.75">
      <c r="O26" s="35"/>
      <c r="P26" s="33"/>
      <c r="Q26" s="36"/>
    </row>
    <row r="27" spans="15:17" ht="12.75">
      <c r="O27" s="35"/>
      <c r="P27" s="33"/>
      <c r="Q27" s="36"/>
    </row>
    <row r="28" spans="15:17" ht="12.75">
      <c r="O28" s="35"/>
      <c r="P28" s="33"/>
      <c r="Q28" s="36"/>
    </row>
    <row r="29" spans="15:17" ht="12.75">
      <c r="O29" s="35"/>
      <c r="P29" s="33"/>
      <c r="Q29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U11"/>
  <sheetViews>
    <sheetView showRowColHeaders="0" zoomScalePageLayoutView="0" workbookViewId="0" topLeftCell="A1">
      <selection activeCell="A1" sqref="A1"/>
    </sheetView>
  </sheetViews>
  <sheetFormatPr defaultColWidth="9.00390625" defaultRowHeight="11.25"/>
  <cols>
    <col min="1" max="1" width="3.125" style="34" customWidth="1"/>
    <col min="2" max="2" width="23.50390625" style="34" bestFit="1" customWidth="1"/>
    <col min="3" max="18" width="5.50390625" style="34" bestFit="1" customWidth="1"/>
    <col min="19" max="20" width="6.00390625" style="34" bestFit="1" customWidth="1"/>
    <col min="21" max="21" width="5.625" style="34" customWidth="1"/>
    <col min="22" max="16384" width="9.00390625" style="34" customWidth="1"/>
  </cols>
  <sheetData>
    <row r="1" ht="11.25"/>
    <row r="2" ht="11.25"/>
    <row r="3" ht="11.25"/>
    <row r="4" spans="2:19" ht="12.7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21" ht="21">
      <c r="B5" s="50" t="s">
        <v>47</v>
      </c>
      <c r="C5" s="46" t="s">
        <v>64</v>
      </c>
      <c r="D5" s="46" t="s">
        <v>65</v>
      </c>
      <c r="E5" s="46" t="s">
        <v>66</v>
      </c>
      <c r="F5" s="46" t="s">
        <v>67</v>
      </c>
      <c r="G5" s="46" t="s">
        <v>68</v>
      </c>
      <c r="H5" s="46" t="s">
        <v>69</v>
      </c>
      <c r="I5" s="46" t="s">
        <v>70</v>
      </c>
      <c r="J5" s="46" t="s">
        <v>71</v>
      </c>
      <c r="K5" s="46" t="s">
        <v>72</v>
      </c>
      <c r="L5" s="46" t="s">
        <v>73</v>
      </c>
      <c r="M5" s="46" t="s">
        <v>74</v>
      </c>
      <c r="N5" s="46" t="s">
        <v>75</v>
      </c>
      <c r="O5" s="46" t="s">
        <v>76</v>
      </c>
      <c r="P5" s="46" t="s">
        <v>77</v>
      </c>
      <c r="Q5" s="46" t="s">
        <v>78</v>
      </c>
      <c r="R5" s="46" t="s">
        <v>79</v>
      </c>
      <c r="S5" s="46" t="s">
        <v>80</v>
      </c>
      <c r="T5" s="46" t="s">
        <v>81</v>
      </c>
      <c r="U5" s="46" t="s">
        <v>82</v>
      </c>
    </row>
    <row r="6" spans="2:21" ht="11.25">
      <c r="B6" s="14" t="s">
        <v>42</v>
      </c>
      <c r="C6" s="45">
        <v>0.0806525286121379</v>
      </c>
      <c r="D6" s="45">
        <v>0.0771912983684229</v>
      </c>
      <c r="E6" s="45">
        <v>0.06955692951173949</v>
      </c>
      <c r="F6" s="45">
        <v>0.05659170479252</v>
      </c>
      <c r="G6" s="45">
        <v>0.05129636764722796</v>
      </c>
      <c r="H6" s="45">
        <v>0.056647210289428276</v>
      </c>
      <c r="I6" s="45">
        <v>0.050244429306712655</v>
      </c>
      <c r="J6" s="45">
        <v>0.060543838606434336</v>
      </c>
      <c r="K6" s="45">
        <v>0.0616656827446775</v>
      </c>
      <c r="L6" s="45">
        <v>0.07025384380678135</v>
      </c>
      <c r="M6" s="45">
        <v>0.0809282516902012</v>
      </c>
      <c r="N6" s="45">
        <v>0.10004882266970098</v>
      </c>
      <c r="O6" s="45">
        <v>0.11781523259771912</v>
      </c>
      <c r="P6" s="45">
        <v>0.1405975605147636</v>
      </c>
      <c r="Q6" s="45">
        <v>0.21226550425193944</v>
      </c>
      <c r="R6" s="45">
        <v>0.31</v>
      </c>
      <c r="S6" s="45">
        <v>0.408584281183188</v>
      </c>
      <c r="T6" s="45">
        <v>0.47</v>
      </c>
      <c r="U6" s="45">
        <v>0.52</v>
      </c>
    </row>
    <row r="7" spans="2:21" ht="11.25">
      <c r="B7" s="14" t="s">
        <v>23</v>
      </c>
      <c r="C7" s="45">
        <v>0.16563791556290958</v>
      </c>
      <c r="D7" s="45">
        <v>0.2132773695526021</v>
      </c>
      <c r="E7" s="45">
        <v>0.12204037907712323</v>
      </c>
      <c r="F7" s="45">
        <v>0.10503765547972971</v>
      </c>
      <c r="G7" s="45">
        <v>0.08836065207098978</v>
      </c>
      <c r="H7" s="45">
        <v>0.09349020116013326</v>
      </c>
      <c r="I7" s="45">
        <v>0.1257575864668592</v>
      </c>
      <c r="J7" s="45">
        <v>0.1386934700476362</v>
      </c>
      <c r="K7" s="45">
        <v>0.06974952364899106</v>
      </c>
      <c r="L7" s="45">
        <v>0.08482685496281892</v>
      </c>
      <c r="M7" s="45">
        <v>0.13082680939576194</v>
      </c>
      <c r="N7" s="45">
        <v>0.0636909622386069</v>
      </c>
      <c r="O7" s="45">
        <v>0.09449333439614194</v>
      </c>
      <c r="P7" s="45">
        <v>0.13624324754250733</v>
      </c>
      <c r="Q7" s="45">
        <v>0.3969035165305469</v>
      </c>
      <c r="R7" s="45">
        <v>0.5</v>
      </c>
      <c r="S7" s="45">
        <v>1.19219168754725</v>
      </c>
      <c r="T7" s="45">
        <v>1.49</v>
      </c>
      <c r="U7" s="45">
        <v>2.28</v>
      </c>
    </row>
    <row r="8" spans="2:21" ht="11.25">
      <c r="B8" s="14" t="s">
        <v>5</v>
      </c>
      <c r="C8" s="45">
        <v>0.16513532042923695</v>
      </c>
      <c r="D8" s="45">
        <v>0.16431853752939363</v>
      </c>
      <c r="E8" s="45">
        <v>0.0939673756748963</v>
      </c>
      <c r="F8" s="45">
        <v>0.19843422594147503</v>
      </c>
      <c r="G8" s="45">
        <v>0.05889101487273319</v>
      </c>
      <c r="H8" s="45">
        <v>0.10324608128944894</v>
      </c>
      <c r="I8" s="45">
        <v>0.05198789956435929</v>
      </c>
      <c r="J8" s="45">
        <v>0.11048749938034283</v>
      </c>
      <c r="K8" s="45">
        <v>0.05955057455687667</v>
      </c>
      <c r="L8" s="45">
        <v>0.07420504922537861</v>
      </c>
      <c r="M8" s="45">
        <v>0.13256736027664506</v>
      </c>
      <c r="N8" s="45">
        <v>0.07218437700862317</v>
      </c>
      <c r="O8" s="45">
        <v>0.08918284460729023</v>
      </c>
      <c r="P8" s="45">
        <v>0.10977809013734693</v>
      </c>
      <c r="Q8" s="45">
        <v>0.20187739094823096</v>
      </c>
      <c r="R8" s="45">
        <v>0.24</v>
      </c>
      <c r="S8" s="45">
        <v>0.38745729660902</v>
      </c>
      <c r="T8" s="45">
        <v>0.43</v>
      </c>
      <c r="U8" s="45">
        <v>0.56</v>
      </c>
    </row>
    <row r="9" spans="2:21" ht="11.25">
      <c r="B9" s="14" t="s">
        <v>41</v>
      </c>
      <c r="C9" s="45">
        <v>0.04380340684919361</v>
      </c>
      <c r="D9" s="45">
        <v>0.09590307267048043</v>
      </c>
      <c r="E9" s="45">
        <v>0.03648662709252023</v>
      </c>
      <c r="F9" s="45">
        <v>0.0809640197908199</v>
      </c>
      <c r="G9" s="45">
        <v>0.030837731696558998</v>
      </c>
      <c r="H9" s="45">
        <v>0.0908092066178816</v>
      </c>
      <c r="I9" s="45">
        <v>0.1310524376612928</v>
      </c>
      <c r="J9" s="45">
        <v>0.12018992862817277</v>
      </c>
      <c r="K9" s="45">
        <v>0.04260441095508594</v>
      </c>
      <c r="L9" s="45">
        <v>0.09745869732871015</v>
      </c>
      <c r="M9" s="45">
        <v>0.09755293648686447</v>
      </c>
      <c r="N9" s="45">
        <v>0.07122967236910882</v>
      </c>
      <c r="O9" s="45">
        <v>0.17376216832575472</v>
      </c>
      <c r="P9" s="45">
        <v>0.14733228176836374</v>
      </c>
      <c r="Q9" s="45">
        <v>0.5405586563987526</v>
      </c>
      <c r="R9" s="45">
        <v>0.47</v>
      </c>
      <c r="S9" s="45">
        <v>1.43</v>
      </c>
      <c r="T9" s="45">
        <v>0.78</v>
      </c>
      <c r="U9" s="45">
        <v>2.32</v>
      </c>
    </row>
    <row r="10" spans="2:21" ht="11.25">
      <c r="B10" s="14" t="s">
        <v>6</v>
      </c>
      <c r="C10" s="45">
        <v>0.0930788592314991</v>
      </c>
      <c r="D10" s="45">
        <v>0.1041114235941326</v>
      </c>
      <c r="E10" s="45">
        <v>0.07430123339332587</v>
      </c>
      <c r="F10" s="45">
        <v>0.07876830458817323</v>
      </c>
      <c r="G10" s="45">
        <v>0.05428589410135391</v>
      </c>
      <c r="H10" s="45">
        <v>0.07279614489042423</v>
      </c>
      <c r="I10" s="45">
        <v>0.07160199116380934</v>
      </c>
      <c r="J10" s="45">
        <v>0.09056653500257567</v>
      </c>
      <c r="K10" s="45">
        <v>0.06004732375444711</v>
      </c>
      <c r="L10" s="45">
        <v>0.07921470090558717</v>
      </c>
      <c r="M10" s="45">
        <v>0.09293015224392644</v>
      </c>
      <c r="N10" s="45">
        <v>0.08450408210803634</v>
      </c>
      <c r="O10" s="45">
        <v>0.12016587495976419</v>
      </c>
      <c r="P10" s="45">
        <v>0.1398478732462105</v>
      </c>
      <c r="Q10" s="45">
        <v>0.28332394419109863</v>
      </c>
      <c r="R10" s="45">
        <v>0.37</v>
      </c>
      <c r="S10" s="45">
        <v>0.663411445674587</v>
      </c>
      <c r="T10" s="45">
        <v>0.69</v>
      </c>
      <c r="U10" s="45">
        <v>1.02</v>
      </c>
    </row>
    <row r="11" spans="2:19" ht="12.75"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Nykredit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B54678</cp:lastModifiedBy>
  <cp:lastPrinted>2010-02-18T08:04:00Z</cp:lastPrinted>
  <dcterms:created xsi:type="dcterms:W3CDTF">2004-12-20T14:05:40Z</dcterms:created>
  <dcterms:modified xsi:type="dcterms:W3CDTF">2012-02-23T19:13:15Z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xd_Signatu">
    <vt:lpwstr/>
  </property>
  <property fmtid="{D5CDD505-2E9C-101B-9397-08002B2CF9AE}" pid="7" name="Ord">
    <vt:lpwstr>75700.0000000000</vt:lpwstr>
  </property>
  <property fmtid="{D5CDD505-2E9C-101B-9397-08002B2CF9AE}" pid="8" name="TemplateU">
    <vt:lpwstr/>
  </property>
  <property fmtid="{D5CDD505-2E9C-101B-9397-08002B2CF9AE}" pid="9" name="ComplianceAsset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xd_Prog">
    <vt:lpwstr/>
  </property>
  <property fmtid="{D5CDD505-2E9C-101B-9397-08002B2CF9AE}" pid="13" name="_SourceU">
    <vt:lpwstr/>
  </property>
  <property fmtid="{D5CDD505-2E9C-101B-9397-08002B2CF9AE}" pid="14" name="_SharedFileInd">
    <vt:lpwstr/>
  </property>
</Properties>
</file>